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usptogov-my.sharepoint.com/personal/sarmstrong3_uspto_gov/Documents/Business Units/Patents/Stats/"/>
    </mc:Choice>
  </mc:AlternateContent>
  <xr:revisionPtr revIDLastSave="33" documentId="8_{65EA59A4-923A-4B12-BF22-79DE1C4107BE}" xr6:coauthVersionLast="47" xr6:coauthVersionMax="47" xr10:uidLastSave="{1AED8099-4930-4A15-9727-9CE507184AAB}"/>
  <bookViews>
    <workbookView xWindow="-120" yWindow="-120" windowWidth="29040" windowHeight="17640" tabRatio="936" activeTab="10" xr2:uid="{00000000-000D-0000-FFFF-FFFF00000000}"/>
  </bookViews>
  <sheets>
    <sheet name="Overall" sheetId="1" r:id="rId1"/>
    <sheet name="102 Rejections" sheetId="2" r:id="rId2"/>
    <sheet name="103 Rejections" sheetId="3" r:id="rId3"/>
    <sheet name="112(a) Enablement Rejections" sheetId="4" r:id="rId4"/>
    <sheet name="112(a) WD Rejections" sheetId="5" r:id="rId5"/>
    <sheet name="112(b) Rejections" sheetId="6" r:id="rId6"/>
    <sheet name="112(d) Rejections" sheetId="7" r:id="rId7"/>
    <sheet name="101 SME Rejections" sheetId="8" r:id="rId8"/>
    <sheet name="Statutory DP" sheetId="10" r:id="rId9"/>
    <sheet name="Non-Statutory DP" sheetId="11" r:id="rId10"/>
    <sheet name="Action Characteristics"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4" l="1"/>
  <c r="F48" i="4"/>
  <c r="F49" i="4"/>
  <c r="G32" i="10" l="1"/>
  <c r="F32" i="10"/>
  <c r="G21" i="10"/>
  <c r="F21" i="10"/>
  <c r="F25" i="10"/>
  <c r="G25" i="10"/>
  <c r="G296" i="12" l="1"/>
  <c r="F296" i="12"/>
  <c r="G295" i="12"/>
  <c r="F295" i="12"/>
  <c r="G294" i="12"/>
  <c r="F294" i="12"/>
  <c r="G293" i="12"/>
  <c r="F293" i="12"/>
  <c r="G292" i="12"/>
  <c r="F292" i="12"/>
  <c r="G291" i="12"/>
  <c r="F291" i="12"/>
  <c r="G290" i="12"/>
  <c r="F290" i="12"/>
  <c r="G289" i="12"/>
  <c r="F289" i="12"/>
  <c r="G288" i="12"/>
  <c r="F288" i="12"/>
  <c r="G287" i="12"/>
  <c r="F287" i="12"/>
  <c r="G283" i="12"/>
  <c r="F283" i="12"/>
  <c r="G282" i="12"/>
  <c r="F282" i="12"/>
  <c r="G281" i="12"/>
  <c r="F281" i="12"/>
  <c r="G280" i="12"/>
  <c r="F280" i="12"/>
  <c r="G279" i="12"/>
  <c r="F279" i="12"/>
  <c r="G278" i="12"/>
  <c r="F278" i="12"/>
  <c r="G277" i="12"/>
  <c r="F277" i="12"/>
  <c r="G275" i="12"/>
  <c r="F275" i="12"/>
  <c r="G274" i="12"/>
  <c r="F274" i="12"/>
  <c r="G273" i="12"/>
  <c r="F273" i="12"/>
  <c r="G272" i="12"/>
  <c r="F272" i="12"/>
  <c r="G271" i="12"/>
  <c r="F271" i="12"/>
  <c r="G270" i="12"/>
  <c r="F270" i="12"/>
  <c r="G269" i="12"/>
  <c r="F269" i="12"/>
  <c r="G268" i="12"/>
  <c r="F268" i="12"/>
  <c r="G267" i="12"/>
  <c r="F267" i="12"/>
  <c r="G266" i="12"/>
  <c r="F266" i="12"/>
  <c r="G265" i="12"/>
  <c r="F265" i="12"/>
  <c r="G264" i="12"/>
  <c r="F264" i="12"/>
  <c r="G263" i="12"/>
  <c r="F263" i="12"/>
  <c r="G262" i="12"/>
  <c r="F262" i="12"/>
  <c r="G261" i="12"/>
  <c r="F261" i="12"/>
  <c r="G260" i="12"/>
  <c r="F260" i="12"/>
  <c r="G256" i="12"/>
  <c r="F256" i="12"/>
  <c r="G255" i="12"/>
  <c r="F255" i="12"/>
  <c r="G254" i="12"/>
  <c r="F254" i="12"/>
  <c r="G253" i="12"/>
  <c r="F253" i="12"/>
  <c r="G252" i="12"/>
  <c r="F252" i="12"/>
  <c r="G251" i="12"/>
  <c r="F251" i="12"/>
  <c r="G250" i="12"/>
  <c r="F250" i="12"/>
  <c r="G249" i="12"/>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7" i="12"/>
  <c r="F237" i="12"/>
  <c r="G236" i="12"/>
  <c r="F236" i="12"/>
  <c r="G235" i="12"/>
  <c r="F235" i="12"/>
  <c r="G234" i="12"/>
  <c r="F234" i="12"/>
  <c r="G233" i="12"/>
  <c r="F233" i="12"/>
  <c r="G232" i="12"/>
  <c r="F232" i="12"/>
  <c r="G231" i="12"/>
  <c r="F231" i="12"/>
  <c r="G230" i="12"/>
  <c r="F230" i="12"/>
  <c r="G229" i="12"/>
  <c r="F229" i="12"/>
  <c r="G228" i="12"/>
  <c r="F228" i="12"/>
  <c r="G227" i="12"/>
  <c r="F227" i="12"/>
  <c r="G226" i="12"/>
  <c r="F226" i="12"/>
  <c r="G225" i="12"/>
  <c r="F225" i="12"/>
  <c r="G221" i="12"/>
  <c r="F221" i="12"/>
  <c r="G220" i="12"/>
  <c r="F220" i="12"/>
  <c r="G219" i="12"/>
  <c r="F219" i="12"/>
  <c r="G218" i="12"/>
  <c r="F218" i="12"/>
  <c r="G217" i="12"/>
  <c r="F217" i="12"/>
  <c r="G216" i="12"/>
  <c r="F216" i="12"/>
  <c r="G215" i="12"/>
  <c r="F215" i="12"/>
  <c r="G214" i="12"/>
  <c r="F214" i="12"/>
  <c r="G213" i="12"/>
  <c r="F213" i="12"/>
  <c r="G212" i="12"/>
  <c r="F212" i="12"/>
  <c r="G211" i="12"/>
  <c r="F211" i="12"/>
  <c r="G210" i="12"/>
  <c r="F210" i="12"/>
  <c r="G209" i="12"/>
  <c r="F209" i="12"/>
  <c r="G208" i="12"/>
  <c r="F208" i="12"/>
  <c r="G207" i="12"/>
  <c r="F207" i="12"/>
  <c r="G206" i="12"/>
  <c r="F206" i="12"/>
  <c r="G205" i="12"/>
  <c r="F205" i="12"/>
  <c r="G204" i="12"/>
  <c r="F204" i="12"/>
  <c r="G203" i="12"/>
  <c r="F203" i="12"/>
  <c r="G202" i="12"/>
  <c r="F202" i="12"/>
  <c r="G201" i="12"/>
  <c r="F201" i="12"/>
  <c r="G200" i="12"/>
  <c r="F200" i="12"/>
  <c r="G199" i="12"/>
  <c r="F199" i="12"/>
  <c r="G198" i="12"/>
  <c r="F198" i="12"/>
  <c r="G197" i="12"/>
  <c r="F197" i="12"/>
  <c r="G196" i="12"/>
  <c r="F196" i="12"/>
  <c r="G195" i="12"/>
  <c r="F195" i="12"/>
  <c r="G194" i="12"/>
  <c r="F194" i="12"/>
  <c r="G190" i="12"/>
  <c r="F190" i="12"/>
  <c r="G189" i="12"/>
  <c r="F189" i="12"/>
  <c r="G188" i="12"/>
  <c r="F188" i="12"/>
  <c r="G187" i="12"/>
  <c r="F187" i="12"/>
  <c r="G186" i="12"/>
  <c r="F186" i="12"/>
  <c r="G185" i="12"/>
  <c r="F185" i="12"/>
  <c r="G184" i="12"/>
  <c r="F184" i="12"/>
  <c r="G183" i="12"/>
  <c r="F183" i="12"/>
  <c r="G182" i="12"/>
  <c r="F182" i="12"/>
  <c r="G181" i="12"/>
  <c r="F181" i="12"/>
  <c r="G180" i="12"/>
  <c r="F180" i="12"/>
  <c r="G179" i="12"/>
  <c r="F179" i="12"/>
  <c r="G178" i="12"/>
  <c r="F178" i="12"/>
  <c r="G177" i="12"/>
  <c r="F177" i="12"/>
  <c r="G176" i="12"/>
  <c r="F176" i="12"/>
  <c r="G175" i="12"/>
  <c r="F175" i="12"/>
  <c r="G174" i="12"/>
  <c r="F174" i="12"/>
  <c r="G173" i="12"/>
  <c r="F173" i="12"/>
  <c r="G172" i="12"/>
  <c r="F172" i="12"/>
  <c r="G171" i="12"/>
  <c r="F171" i="12"/>
  <c r="G170" i="12"/>
  <c r="F170" i="12"/>
  <c r="G169" i="12"/>
  <c r="F169" i="12"/>
  <c r="G168" i="12"/>
  <c r="F168" i="12"/>
  <c r="G167" i="12"/>
  <c r="F167" i="12"/>
  <c r="G166" i="12"/>
  <c r="F166" i="12"/>
  <c r="G165" i="12"/>
  <c r="F165" i="12"/>
  <c r="G164" i="12"/>
  <c r="F164" i="12"/>
  <c r="G163" i="12"/>
  <c r="F163" i="12"/>
  <c r="G162" i="12"/>
  <c r="F162" i="12"/>
  <c r="G161" i="12"/>
  <c r="F161" i="12"/>
  <c r="G160" i="12"/>
  <c r="F160" i="12"/>
  <c r="G159" i="12"/>
  <c r="F159" i="12"/>
  <c r="G158" i="12"/>
  <c r="F158" i="12"/>
  <c r="G157" i="12"/>
  <c r="F157" i="12"/>
  <c r="G156" i="12"/>
  <c r="F156" i="12"/>
  <c r="G155" i="12"/>
  <c r="F155" i="12"/>
  <c r="G154" i="12"/>
  <c r="F154" i="12"/>
  <c r="G153" i="12"/>
  <c r="F153" i="12"/>
  <c r="G152" i="12"/>
  <c r="F152" i="12"/>
  <c r="G151" i="12"/>
  <c r="F151" i="12"/>
  <c r="G150" i="12"/>
  <c r="F150" i="12"/>
  <c r="G149" i="12"/>
  <c r="F149" i="12"/>
  <c r="G148" i="12"/>
  <c r="F148" i="12"/>
  <c r="G147" i="12"/>
  <c r="F147" i="12"/>
  <c r="G146" i="12"/>
  <c r="F146" i="12"/>
  <c r="G145" i="12"/>
  <c r="F145" i="12"/>
  <c r="G144" i="12"/>
  <c r="F144" i="12"/>
  <c r="G143" i="12"/>
  <c r="F143" i="12"/>
  <c r="G139" i="12"/>
  <c r="F139" i="12"/>
  <c r="G138" i="12"/>
  <c r="F138" i="12"/>
  <c r="G137" i="12"/>
  <c r="F137" i="12"/>
  <c r="G136" i="12"/>
  <c r="F136" i="12"/>
  <c r="G135" i="12"/>
  <c r="F135" i="12"/>
  <c r="G134" i="12"/>
  <c r="F134" i="12"/>
  <c r="G133" i="12"/>
  <c r="F133" i="12"/>
  <c r="G132" i="12"/>
  <c r="F132" i="12"/>
  <c r="G131" i="12"/>
  <c r="F131" i="12"/>
  <c r="G130" i="12"/>
  <c r="F130" i="12"/>
  <c r="G129" i="12"/>
  <c r="F129" i="12"/>
  <c r="G128" i="12"/>
  <c r="F128" i="12"/>
  <c r="G127" i="12"/>
  <c r="F127" i="12"/>
  <c r="G126" i="12"/>
  <c r="F126" i="12"/>
  <c r="G125" i="12"/>
  <c r="F125" i="12"/>
  <c r="G124" i="12"/>
  <c r="F124" i="12"/>
  <c r="G123" i="12"/>
  <c r="F123" i="12"/>
  <c r="G122" i="12"/>
  <c r="F122" i="12"/>
  <c r="G121" i="12"/>
  <c r="F121" i="12"/>
  <c r="G120" i="12"/>
  <c r="F120" i="12"/>
  <c r="G119" i="12"/>
  <c r="F119" i="12"/>
  <c r="G118" i="12"/>
  <c r="F118" i="12"/>
  <c r="G117" i="12"/>
  <c r="F117" i="12"/>
  <c r="G116" i="12"/>
  <c r="F116" i="12"/>
  <c r="G115" i="12"/>
  <c r="F115" i="12"/>
  <c r="G114" i="12"/>
  <c r="F114" i="12"/>
  <c r="G113" i="12"/>
  <c r="F113" i="12"/>
  <c r="G112" i="12"/>
  <c r="F112" i="12"/>
  <c r="G111" i="12"/>
  <c r="F111" i="12"/>
  <c r="G110" i="12"/>
  <c r="F110" i="12"/>
  <c r="G109" i="12"/>
  <c r="F109" i="12"/>
  <c r="G108" i="12"/>
  <c r="F108" i="12"/>
  <c r="G107" i="12"/>
  <c r="F107" i="12"/>
  <c r="G106" i="12"/>
  <c r="F106" i="12"/>
  <c r="G105" i="12"/>
  <c r="F105" i="12"/>
  <c r="G104" i="12"/>
  <c r="F104" i="12"/>
  <c r="G103" i="12"/>
  <c r="F103" i="12"/>
  <c r="G102" i="12"/>
  <c r="F102" i="12"/>
  <c r="G101" i="12"/>
  <c r="F101" i="12"/>
  <c r="G100" i="12"/>
  <c r="F100" i="12"/>
  <c r="G99" i="12"/>
  <c r="F99" i="12"/>
  <c r="G98" i="12"/>
  <c r="F98" i="12"/>
  <c r="G97" i="12"/>
  <c r="F97" i="12"/>
  <c r="G96" i="12"/>
  <c r="F96" i="12"/>
  <c r="G95" i="12"/>
  <c r="F95" i="12"/>
  <c r="G94" i="12"/>
  <c r="F94" i="12"/>
  <c r="G93" i="12"/>
  <c r="F93" i="12"/>
  <c r="G92" i="12"/>
  <c r="F92" i="12"/>
  <c r="G91" i="12"/>
  <c r="F91" i="12"/>
  <c r="G90" i="12"/>
  <c r="F90" i="12"/>
  <c r="G89" i="12"/>
  <c r="F89" i="12"/>
  <c r="G88" i="12"/>
  <c r="F88" i="12"/>
  <c r="G87" i="12"/>
  <c r="F87" i="12"/>
  <c r="G86" i="12"/>
  <c r="F86" i="12"/>
  <c r="G85" i="12"/>
  <c r="F85" i="12"/>
  <c r="G84" i="12"/>
  <c r="F84" i="12"/>
  <c r="G80" i="12"/>
  <c r="F80" i="12"/>
  <c r="G79" i="12"/>
  <c r="F79" i="12"/>
  <c r="G78" i="12"/>
  <c r="F78" i="12"/>
  <c r="G77" i="12"/>
  <c r="F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2" i="12"/>
  <c r="F52" i="12"/>
  <c r="G51" i="12"/>
  <c r="F51" i="12"/>
  <c r="G50" i="12"/>
  <c r="F50" i="12"/>
  <c r="G49" i="12"/>
  <c r="F49" i="12"/>
  <c r="G45" i="12"/>
  <c r="F45" i="12"/>
  <c r="G44" i="12"/>
  <c r="F44"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7" i="12"/>
  <c r="F27" i="12"/>
  <c r="G26" i="12"/>
  <c r="F26" i="12"/>
  <c r="G25" i="12"/>
  <c r="F25" i="12"/>
  <c r="G24" i="12"/>
  <c r="F24" i="12"/>
  <c r="G23" i="12"/>
  <c r="F23" i="12"/>
  <c r="G22" i="12"/>
  <c r="F22" i="12"/>
  <c r="G21" i="12"/>
  <c r="F21" i="12"/>
  <c r="G20" i="12"/>
  <c r="F20" i="12"/>
  <c r="G19" i="12"/>
  <c r="F19" i="12"/>
  <c r="G18" i="12"/>
  <c r="F18" i="12"/>
  <c r="G17" i="12"/>
  <c r="F17" i="12"/>
  <c r="G16" i="12"/>
  <c r="F16" i="12"/>
  <c r="G15" i="12"/>
  <c r="F15" i="12"/>
  <c r="G14" i="12"/>
  <c r="F14" i="12"/>
  <c r="G13" i="12"/>
  <c r="F13" i="12"/>
  <c r="G12" i="12"/>
  <c r="F12" i="12"/>
  <c r="G11" i="12"/>
  <c r="F11" i="12"/>
  <c r="G10" i="12"/>
  <c r="F10" i="12"/>
  <c r="G9" i="12"/>
  <c r="F9" i="12"/>
  <c r="G8" i="12"/>
  <c r="F8" i="12"/>
  <c r="G7" i="12"/>
  <c r="F7" i="12"/>
  <c r="G6" i="12"/>
  <c r="F6" i="12"/>
  <c r="G142" i="11"/>
  <c r="F142" i="11"/>
  <c r="G141" i="11"/>
  <c r="F141" i="11"/>
  <c r="G140" i="11"/>
  <c r="F140"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G119" i="11"/>
  <c r="F119" i="11"/>
  <c r="G118" i="11"/>
  <c r="F118" i="11"/>
  <c r="G117" i="11"/>
  <c r="F117" i="11"/>
  <c r="G116" i="11"/>
  <c r="F116" i="11"/>
  <c r="G115" i="11"/>
  <c r="F115" i="11"/>
  <c r="G114" i="11"/>
  <c r="F114" i="11"/>
  <c r="G113" i="11"/>
  <c r="F113" i="11"/>
  <c r="G109" i="11"/>
  <c r="F109" i="11"/>
  <c r="G108" i="11"/>
  <c r="F108" i="11"/>
  <c r="G107" i="11"/>
  <c r="F107" i="11"/>
  <c r="G106" i="11"/>
  <c r="F106" i="11"/>
  <c r="G105" i="11"/>
  <c r="F105" i="11"/>
  <c r="G104" i="11"/>
  <c r="F104" i="11"/>
  <c r="G103" i="11"/>
  <c r="F103" i="11"/>
  <c r="G102" i="11"/>
  <c r="F102" i="11"/>
  <c r="G101" i="11"/>
  <c r="F101" i="11"/>
  <c r="G100" i="11"/>
  <c r="F100"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2" i="11"/>
  <c r="F82" i="11"/>
  <c r="G81" i="11"/>
  <c r="F81" i="11"/>
  <c r="G80" i="11"/>
  <c r="F80" i="11"/>
  <c r="G70" i="11"/>
  <c r="F70" i="11"/>
  <c r="G69" i="11"/>
  <c r="F69" i="11"/>
  <c r="G68" i="11"/>
  <c r="F68" i="11"/>
  <c r="G63" i="11"/>
  <c r="F63" i="11"/>
  <c r="G62" i="11"/>
  <c r="F62" i="11"/>
  <c r="G61" i="11"/>
  <c r="F61" i="11"/>
  <c r="G60" i="11"/>
  <c r="F60" i="11"/>
  <c r="G59" i="11"/>
  <c r="F59" i="11"/>
  <c r="G58" i="11"/>
  <c r="F58" i="11"/>
  <c r="G54" i="11"/>
  <c r="F54" i="11"/>
  <c r="G53" i="11"/>
  <c r="F53" i="11"/>
  <c r="G52" i="11"/>
  <c r="F52" i="11"/>
  <c r="G51" i="11"/>
  <c r="F51" i="11"/>
  <c r="G50" i="11"/>
  <c r="F50" i="11"/>
  <c r="G49" i="11"/>
  <c r="F49" i="11"/>
  <c r="G45" i="11"/>
  <c r="F45" i="11"/>
  <c r="G44" i="11"/>
  <c r="F44" i="11"/>
  <c r="G43" i="11"/>
  <c r="F43" i="11"/>
  <c r="G42" i="11"/>
  <c r="F42" i="11"/>
  <c r="G38" i="11"/>
  <c r="F38" i="11"/>
  <c r="G37" i="11"/>
  <c r="F37" i="11"/>
  <c r="G36" i="11"/>
  <c r="F36" i="11"/>
  <c r="G35" i="11"/>
  <c r="F35" i="11"/>
  <c r="G34" i="11"/>
  <c r="F34" i="11"/>
  <c r="G33" i="11"/>
  <c r="F33" i="11"/>
  <c r="G32" i="11"/>
  <c r="F32" i="11"/>
  <c r="G31" i="11"/>
  <c r="F31" i="11"/>
  <c r="G27" i="11"/>
  <c r="F27" i="11"/>
  <c r="G26" i="11"/>
  <c r="F26" i="11"/>
  <c r="G25" i="11"/>
  <c r="F25" i="11"/>
  <c r="G24" i="11"/>
  <c r="F24" i="11"/>
  <c r="G23" i="11"/>
  <c r="F23" i="11"/>
  <c r="G22" i="11"/>
  <c r="F22" i="11"/>
  <c r="G21" i="11"/>
  <c r="F21" i="11"/>
  <c r="G20" i="11"/>
  <c r="F20" i="11"/>
  <c r="G9" i="11"/>
  <c r="F9" i="11"/>
  <c r="G8" i="11"/>
  <c r="F8" i="11"/>
  <c r="G7" i="11"/>
  <c r="F7" i="11"/>
  <c r="G6" i="11"/>
  <c r="F6" i="11"/>
  <c r="G112" i="10"/>
  <c r="F112" i="10"/>
  <c r="G111" i="10"/>
  <c r="F111" i="10"/>
  <c r="G110" i="10"/>
  <c r="F110"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1" i="10"/>
  <c r="F91" i="10"/>
  <c r="G90" i="10"/>
  <c r="F90" i="10"/>
  <c r="G89" i="10"/>
  <c r="F89" i="10"/>
  <c r="G88" i="10"/>
  <c r="F88" i="10"/>
  <c r="G87" i="10"/>
  <c r="F87" i="10"/>
  <c r="G86" i="10"/>
  <c r="F86"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1" i="10"/>
  <c r="F61" i="10"/>
  <c r="G60" i="10"/>
  <c r="F60" i="10"/>
  <c r="G59" i="10"/>
  <c r="F59" i="10"/>
  <c r="G49" i="10"/>
  <c r="F49" i="10"/>
  <c r="G48" i="10"/>
  <c r="F48" i="10"/>
  <c r="G47" i="10"/>
  <c r="F47" i="10"/>
  <c r="G46" i="10"/>
  <c r="F46" i="10"/>
  <c r="G45" i="10"/>
  <c r="F45" i="10"/>
  <c r="G44" i="10"/>
  <c r="F44" i="10"/>
  <c r="G40" i="10"/>
  <c r="F40" i="10"/>
  <c r="G39" i="10"/>
  <c r="F39" i="10"/>
  <c r="G38" i="10"/>
  <c r="F38" i="10"/>
  <c r="G34" i="10"/>
  <c r="F34" i="10"/>
  <c r="G33" i="10"/>
  <c r="F33" i="10"/>
  <c r="G31" i="10"/>
  <c r="F31" i="10"/>
  <c r="G27" i="10"/>
  <c r="F27" i="10"/>
  <c r="G26" i="10"/>
  <c r="F26" i="10"/>
  <c r="G24" i="10"/>
  <c r="F24" i="10"/>
  <c r="G23" i="10"/>
  <c r="F23" i="10"/>
  <c r="G22" i="10"/>
  <c r="F22" i="10"/>
  <c r="G20" i="10"/>
  <c r="F20" i="10"/>
  <c r="G9" i="10"/>
  <c r="F9" i="10"/>
  <c r="G8" i="10"/>
  <c r="F8" i="10"/>
  <c r="G7" i="10"/>
  <c r="F7" i="10"/>
  <c r="G6" i="10"/>
  <c r="F6" i="10"/>
  <c r="G260" i="8"/>
  <c r="F260" i="8"/>
  <c r="G259" i="8"/>
  <c r="F259" i="8"/>
  <c r="G258" i="8"/>
  <c r="F258" i="8"/>
  <c r="G254" i="8"/>
  <c r="F254" i="8"/>
  <c r="G253" i="8"/>
  <c r="F253" i="8"/>
  <c r="G252" i="8"/>
  <c r="F252" i="8"/>
  <c r="G251" i="8"/>
  <c r="F251" i="8"/>
  <c r="G250" i="8"/>
  <c r="F250" i="8"/>
  <c r="G249" i="8"/>
  <c r="F249" i="8"/>
  <c r="G248" i="8"/>
  <c r="F248" i="8"/>
  <c r="G247" i="8"/>
  <c r="F247" i="8"/>
  <c r="G246" i="8"/>
  <c r="F246" i="8"/>
  <c r="G245" i="8"/>
  <c r="F245" i="8"/>
  <c r="G244" i="8"/>
  <c r="F244" i="8"/>
  <c r="G243" i="8"/>
  <c r="F243" i="8"/>
  <c r="G242" i="8"/>
  <c r="F242" i="8"/>
  <c r="G241" i="8"/>
  <c r="F241" i="8"/>
  <c r="G240" i="8"/>
  <c r="F240" i="8"/>
  <c r="G236" i="8"/>
  <c r="F236" i="8"/>
  <c r="G235" i="8"/>
  <c r="F235" i="8"/>
  <c r="G234" i="8"/>
  <c r="F234" i="8"/>
  <c r="G233" i="8"/>
  <c r="F233" i="8"/>
  <c r="G232" i="8"/>
  <c r="F232" i="8"/>
  <c r="G231" i="8"/>
  <c r="F231" i="8"/>
  <c r="G230" i="8"/>
  <c r="F230" i="8"/>
  <c r="G229" i="8"/>
  <c r="F229" i="8"/>
  <c r="G228" i="8"/>
  <c r="F228" i="8"/>
  <c r="G227" i="8"/>
  <c r="F227" i="8"/>
  <c r="G226" i="8"/>
  <c r="F226" i="8"/>
  <c r="G225" i="8"/>
  <c r="F225" i="8"/>
  <c r="G224" i="8"/>
  <c r="F224" i="8"/>
  <c r="G223" i="8"/>
  <c r="F223" i="8"/>
  <c r="G222" i="8"/>
  <c r="F222" i="8"/>
  <c r="G221" i="8"/>
  <c r="F221" i="8"/>
  <c r="G220" i="8"/>
  <c r="F220" i="8"/>
  <c r="G219" i="8"/>
  <c r="F219" i="8"/>
  <c r="G218" i="8"/>
  <c r="F218" i="8"/>
  <c r="G217" i="8"/>
  <c r="F217" i="8"/>
  <c r="G216" i="8"/>
  <c r="F216" i="8"/>
  <c r="G215" i="8"/>
  <c r="F215" i="8"/>
  <c r="G214" i="8"/>
  <c r="F214" i="8"/>
  <c r="G213" i="8"/>
  <c r="F213" i="8"/>
  <c r="G212" i="8"/>
  <c r="F212" i="8"/>
  <c r="G211" i="8"/>
  <c r="F211" i="8"/>
  <c r="G210" i="8"/>
  <c r="F210" i="8"/>
  <c r="G209" i="8"/>
  <c r="F209" i="8"/>
  <c r="G208" i="8"/>
  <c r="F208" i="8"/>
  <c r="G207" i="8"/>
  <c r="F207" i="8"/>
  <c r="G206" i="8"/>
  <c r="F206" i="8"/>
  <c r="G205" i="8"/>
  <c r="F205" i="8"/>
  <c r="G204" i="8"/>
  <c r="F204" i="8"/>
  <c r="G203" i="8"/>
  <c r="F203" i="8"/>
  <c r="G202" i="8"/>
  <c r="F202" i="8"/>
  <c r="G201" i="8"/>
  <c r="F201" i="8"/>
  <c r="G200" i="8"/>
  <c r="F200" i="8"/>
  <c r="G199" i="8"/>
  <c r="F199" i="8"/>
  <c r="G198" i="8"/>
  <c r="F198" i="8"/>
  <c r="G197" i="8"/>
  <c r="F197" i="8"/>
  <c r="G196" i="8"/>
  <c r="F196" i="8"/>
  <c r="G195" i="8"/>
  <c r="F195" i="8"/>
  <c r="G194" i="8"/>
  <c r="F194" i="8"/>
  <c r="G193" i="8"/>
  <c r="F193" i="8"/>
  <c r="G192" i="8"/>
  <c r="F192" i="8"/>
  <c r="G191" i="8"/>
  <c r="F191" i="8"/>
  <c r="G190" i="8"/>
  <c r="F190" i="8"/>
  <c r="G189" i="8"/>
  <c r="F189" i="8"/>
  <c r="G188" i="8"/>
  <c r="F188" i="8"/>
  <c r="G187" i="8"/>
  <c r="F187" i="8"/>
  <c r="G186" i="8"/>
  <c r="F186" i="8"/>
  <c r="G185" i="8"/>
  <c r="F185" i="8"/>
  <c r="G184" i="8"/>
  <c r="F184" i="8"/>
  <c r="G183" i="8"/>
  <c r="F183" i="8"/>
  <c r="G182" i="8"/>
  <c r="F182" i="8"/>
  <c r="G181" i="8"/>
  <c r="F181" i="8"/>
  <c r="G180" i="8"/>
  <c r="F180" i="8"/>
  <c r="G179" i="8"/>
  <c r="F179" i="8"/>
  <c r="G178" i="8"/>
  <c r="F178" i="8"/>
  <c r="G177" i="8"/>
  <c r="F177" i="8"/>
  <c r="G176" i="8"/>
  <c r="F176" i="8"/>
  <c r="G175" i="8"/>
  <c r="F175" i="8"/>
  <c r="G174" i="8"/>
  <c r="F174" i="8"/>
  <c r="G173" i="8"/>
  <c r="F173" i="8"/>
  <c r="G172" i="8"/>
  <c r="F172" i="8"/>
  <c r="G171" i="8"/>
  <c r="F171" i="8"/>
  <c r="G170" i="8"/>
  <c r="F170" i="8"/>
  <c r="G169" i="8"/>
  <c r="F169" i="8"/>
  <c r="G168" i="8"/>
  <c r="F168" i="8"/>
  <c r="G167" i="8"/>
  <c r="F167" i="8"/>
  <c r="G166" i="8"/>
  <c r="F166" i="8"/>
  <c r="G165" i="8"/>
  <c r="F165" i="8"/>
  <c r="G164" i="8"/>
  <c r="F164" i="8"/>
  <c r="G163" i="8"/>
  <c r="F163" i="8"/>
  <c r="G162" i="8"/>
  <c r="F162" i="8"/>
  <c r="G161" i="8"/>
  <c r="F161" i="8"/>
  <c r="G160" i="8"/>
  <c r="F160" i="8"/>
  <c r="G159" i="8"/>
  <c r="F159" i="8"/>
  <c r="G158" i="8"/>
  <c r="F158" i="8"/>
  <c r="G157" i="8"/>
  <c r="F157" i="8"/>
  <c r="G156" i="8"/>
  <c r="F156" i="8"/>
  <c r="G155" i="8"/>
  <c r="F155" i="8"/>
  <c r="G154" i="8"/>
  <c r="F154" i="8"/>
  <c r="G153" i="8"/>
  <c r="F153" i="8"/>
  <c r="G149" i="8"/>
  <c r="F149" i="8"/>
  <c r="G148" i="8"/>
  <c r="F148" i="8"/>
  <c r="G147" i="8"/>
  <c r="F147" i="8"/>
  <c r="G137" i="8"/>
  <c r="F137" i="8"/>
  <c r="G136" i="8"/>
  <c r="F136" i="8"/>
  <c r="G135" i="8"/>
  <c r="F135" i="8"/>
  <c r="G131" i="8"/>
  <c r="F131"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11" i="8"/>
  <c r="F111" i="8"/>
  <c r="G110" i="8"/>
  <c r="F110" i="8"/>
  <c r="G109" i="8"/>
  <c r="F109" i="8"/>
  <c r="G108" i="8"/>
  <c r="F108" i="8"/>
  <c r="G107" i="8"/>
  <c r="F107" i="8"/>
  <c r="G106" i="8"/>
  <c r="F106" i="8"/>
  <c r="G105" i="8"/>
  <c r="F105" i="8"/>
  <c r="G104" i="8"/>
  <c r="F104" i="8"/>
  <c r="G103" i="8"/>
  <c r="F103" i="8"/>
  <c r="G102" i="8"/>
  <c r="F102" i="8"/>
  <c r="G101" i="8"/>
  <c r="F101"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G68" i="8"/>
  <c r="F68" i="8"/>
  <c r="G67" i="8"/>
  <c r="F67" i="8"/>
  <c r="G66" i="8"/>
  <c r="F66" i="8"/>
  <c r="G65" i="8"/>
  <c r="F65" i="8"/>
  <c r="G64" i="8"/>
  <c r="F64" i="8"/>
  <c r="G63" i="8"/>
  <c r="F63" i="8"/>
  <c r="G62" i="8"/>
  <c r="F62" i="8"/>
  <c r="G61" i="8"/>
  <c r="F61" i="8"/>
  <c r="G60" i="8"/>
  <c r="F60" i="8"/>
  <c r="G59" i="8"/>
  <c r="F59" i="8"/>
  <c r="G58" i="8"/>
  <c r="F58" i="8"/>
  <c r="G57" i="8"/>
  <c r="F57" i="8"/>
  <c r="G56" i="8"/>
  <c r="F56" i="8"/>
  <c r="G55" i="8"/>
  <c r="F55" i="8"/>
  <c r="G54" i="8"/>
  <c r="F54" i="8"/>
  <c r="G53" i="8"/>
  <c r="F53" i="8"/>
  <c r="G52" i="8"/>
  <c r="F52" i="8"/>
  <c r="G51" i="8"/>
  <c r="F51" i="8"/>
  <c r="G50" i="8"/>
  <c r="F50" i="8"/>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9" i="8"/>
  <c r="F9" i="8"/>
  <c r="G8" i="8"/>
  <c r="F8" i="8"/>
  <c r="G7" i="8"/>
  <c r="F7" i="8"/>
  <c r="G6" i="8"/>
  <c r="F6" i="8"/>
  <c r="G72" i="7"/>
  <c r="F72" i="7"/>
  <c r="G71" i="7"/>
  <c r="F71" i="7"/>
  <c r="G70" i="7"/>
  <c r="F70" i="7"/>
  <c r="G66" i="7"/>
  <c r="F66" i="7"/>
  <c r="G65" i="7"/>
  <c r="F65" i="7"/>
  <c r="G64" i="7"/>
  <c r="F64" i="7"/>
  <c r="G63" i="7"/>
  <c r="F63" i="7"/>
  <c r="G62" i="7"/>
  <c r="F62" i="7"/>
  <c r="G61" i="7"/>
  <c r="F61" i="7"/>
  <c r="G60" i="7"/>
  <c r="F60" i="7"/>
  <c r="G59" i="7"/>
  <c r="F59" i="7"/>
  <c r="G58" i="7"/>
  <c r="F58" i="7"/>
  <c r="G57" i="7"/>
  <c r="F57" i="7"/>
  <c r="G56" i="7"/>
  <c r="F56" i="7"/>
  <c r="G55" i="7"/>
  <c r="F55"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27" i="7"/>
  <c r="F27" i="7"/>
  <c r="G26" i="7"/>
  <c r="F26" i="7"/>
  <c r="G25" i="7"/>
  <c r="F25" i="7"/>
  <c r="G15" i="7"/>
  <c r="F15" i="7"/>
  <c r="G14" i="7"/>
  <c r="F14" i="7"/>
  <c r="G13" i="7"/>
  <c r="F13" i="7"/>
  <c r="G9" i="7"/>
  <c r="F9" i="7"/>
  <c r="G8" i="7"/>
  <c r="F8" i="7"/>
  <c r="G7" i="7"/>
  <c r="F7" i="7"/>
  <c r="G6" i="7"/>
  <c r="F6" i="7"/>
  <c r="G151" i="6"/>
  <c r="F151" i="6"/>
  <c r="G150" i="6"/>
  <c r="F150" i="6"/>
  <c r="G149" i="6"/>
  <c r="F149"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3" i="6"/>
  <c r="F73" i="6"/>
  <c r="G72" i="6"/>
  <c r="F72" i="6"/>
  <c r="G71" i="6"/>
  <c r="F71" i="6"/>
  <c r="G61" i="6"/>
  <c r="F61" i="6"/>
  <c r="G60" i="6"/>
  <c r="F60" i="6"/>
  <c r="G59" i="6"/>
  <c r="F59"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9" i="6"/>
  <c r="F9" i="6"/>
  <c r="G8" i="6"/>
  <c r="F8" i="6"/>
  <c r="G7" i="6"/>
  <c r="F7" i="6"/>
  <c r="G6" i="6"/>
  <c r="F6" i="6"/>
  <c r="G130" i="5"/>
  <c r="F130" i="5"/>
  <c r="G129" i="5"/>
  <c r="F129" i="5"/>
  <c r="G128" i="5"/>
  <c r="F128"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F112" i="5"/>
  <c r="G111" i="5"/>
  <c r="F111" i="5"/>
  <c r="G110" i="5"/>
  <c r="F110" i="5"/>
  <c r="G106" i="5"/>
  <c r="F106" i="5"/>
  <c r="G105" i="5"/>
  <c r="F105" i="5"/>
  <c r="G104" i="5"/>
  <c r="F104" i="5"/>
  <c r="G103" i="5"/>
  <c r="F103" i="5"/>
  <c r="G102" i="5"/>
  <c r="F102" i="5"/>
  <c r="G101" i="5"/>
  <c r="F101" i="5"/>
  <c r="G100" i="5"/>
  <c r="F100" i="5"/>
  <c r="G99" i="5"/>
  <c r="F99" i="5"/>
  <c r="G98" i="5"/>
  <c r="F98" i="5"/>
  <c r="G97" i="5"/>
  <c r="F97" i="5"/>
  <c r="G96" i="5"/>
  <c r="F96" i="5"/>
  <c r="G95" i="5"/>
  <c r="F95" i="5"/>
  <c r="G94" i="5"/>
  <c r="F94" i="5"/>
  <c r="G93" i="5"/>
  <c r="F93" i="5"/>
  <c r="G92" i="5"/>
  <c r="F92" i="5"/>
  <c r="G91" i="5"/>
  <c r="F91" i="5"/>
  <c r="G90" i="5"/>
  <c r="F90" i="5"/>
  <c r="G89" i="5"/>
  <c r="F89" i="5"/>
  <c r="G88" i="5"/>
  <c r="F88" i="5"/>
  <c r="G87" i="5"/>
  <c r="F87" i="5"/>
  <c r="G86" i="5"/>
  <c r="F86" i="5"/>
  <c r="G85" i="5"/>
  <c r="F85" i="5"/>
  <c r="G84" i="5"/>
  <c r="F84" i="5"/>
  <c r="G83" i="5"/>
  <c r="F83" i="5"/>
  <c r="G82" i="5"/>
  <c r="F82" i="5"/>
  <c r="G81" i="5"/>
  <c r="F81" i="5"/>
  <c r="G80" i="5"/>
  <c r="F80" i="5"/>
  <c r="G79" i="5"/>
  <c r="F79" i="5"/>
  <c r="G78" i="5"/>
  <c r="F78" i="5"/>
  <c r="G77" i="5"/>
  <c r="F77" i="5"/>
  <c r="G76" i="5"/>
  <c r="F76" i="5"/>
  <c r="G75" i="5"/>
  <c r="F75" i="5"/>
  <c r="G74" i="5"/>
  <c r="F74" i="5"/>
  <c r="G73" i="5"/>
  <c r="F73" i="5"/>
  <c r="G72" i="5"/>
  <c r="F72" i="5"/>
  <c r="G71" i="5"/>
  <c r="F71" i="5"/>
  <c r="G70" i="5"/>
  <c r="F70" i="5"/>
  <c r="G69" i="5"/>
  <c r="F69" i="5"/>
  <c r="G68" i="5"/>
  <c r="F68" i="5"/>
  <c r="G67" i="5"/>
  <c r="F67" i="5"/>
  <c r="G66" i="5"/>
  <c r="F66" i="5"/>
  <c r="G65" i="5"/>
  <c r="F65" i="5"/>
  <c r="G61" i="5"/>
  <c r="F61" i="5"/>
  <c r="G60" i="5"/>
  <c r="F60" i="5"/>
  <c r="G59" i="5"/>
  <c r="F59" i="5"/>
  <c r="G49" i="5"/>
  <c r="F49" i="5"/>
  <c r="G48" i="5"/>
  <c r="F48" i="5"/>
  <c r="G47" i="5"/>
  <c r="F47"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9" i="5"/>
  <c r="F9" i="5"/>
  <c r="G8" i="5"/>
  <c r="F8" i="5"/>
  <c r="G7" i="5"/>
  <c r="F7" i="5"/>
  <c r="G6" i="5"/>
  <c r="F6" i="5"/>
  <c r="G106" i="4"/>
  <c r="F106" i="4"/>
  <c r="G105" i="4"/>
  <c r="F105" i="4"/>
  <c r="G104" i="4"/>
  <c r="F104"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49" i="4"/>
  <c r="G48" i="4"/>
  <c r="G47" i="4"/>
  <c r="G37" i="4"/>
  <c r="F37" i="4"/>
  <c r="G36" i="4"/>
  <c r="F36" i="4"/>
  <c r="G35" i="4"/>
  <c r="F35" i="4"/>
  <c r="G31" i="4"/>
  <c r="F31" i="4"/>
  <c r="G30" i="4"/>
  <c r="F30" i="4"/>
  <c r="G29" i="4"/>
  <c r="F29" i="4"/>
  <c r="G28" i="4"/>
  <c r="F28" i="4"/>
  <c r="G27" i="4"/>
  <c r="F27" i="4"/>
  <c r="G26" i="4"/>
  <c r="F26" i="4"/>
  <c r="G25" i="4"/>
  <c r="F25" i="4"/>
  <c r="G24" i="4"/>
  <c r="F24" i="4"/>
  <c r="G23" i="4"/>
  <c r="F23" i="4"/>
  <c r="G22" i="4"/>
  <c r="F22" i="4"/>
  <c r="G21" i="4"/>
  <c r="F21" i="4"/>
  <c r="G20" i="4"/>
  <c r="F20" i="4"/>
  <c r="G9" i="4"/>
  <c r="F9" i="4"/>
  <c r="G8" i="4"/>
  <c r="F8" i="4"/>
  <c r="G7" i="4"/>
  <c r="F7" i="4"/>
  <c r="G6" i="4"/>
  <c r="F6" i="4"/>
  <c r="G148" i="3"/>
  <c r="F148" i="3"/>
  <c r="G147" i="3"/>
  <c r="F147" i="3"/>
  <c r="G146" i="3"/>
  <c r="F146"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0" i="3"/>
  <c r="F40" i="3"/>
  <c r="G39" i="3"/>
  <c r="F39" i="3"/>
  <c r="G38" i="3"/>
  <c r="F38" i="3"/>
  <c r="G37" i="3"/>
  <c r="F37" i="3"/>
  <c r="G36" i="3"/>
  <c r="F36" i="3"/>
  <c r="G35" i="3"/>
  <c r="F35" i="3"/>
  <c r="G34" i="3"/>
  <c r="F34" i="3"/>
  <c r="G33" i="3"/>
  <c r="F33" i="3"/>
  <c r="G32" i="3"/>
  <c r="F32" i="3"/>
  <c r="G22" i="3"/>
  <c r="F22" i="3"/>
  <c r="G21" i="3"/>
  <c r="F21" i="3"/>
  <c r="G20" i="3"/>
  <c r="F20" i="3"/>
  <c r="G9" i="3"/>
  <c r="F9" i="3"/>
  <c r="G8" i="3"/>
  <c r="F8" i="3"/>
  <c r="G7" i="3"/>
  <c r="F7" i="3"/>
  <c r="G6" i="3"/>
  <c r="F6" i="3"/>
  <c r="G112" i="2"/>
  <c r="F112" i="2"/>
  <c r="G111" i="2"/>
  <c r="F111" i="2"/>
  <c r="G110" i="2"/>
  <c r="F110"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0" i="2"/>
  <c r="F40" i="2"/>
  <c r="G39" i="2"/>
  <c r="F39" i="2"/>
  <c r="G38" i="2"/>
  <c r="F38" i="2"/>
  <c r="G37" i="2"/>
  <c r="F37" i="2"/>
  <c r="G36" i="2"/>
  <c r="F36" i="2"/>
  <c r="G35" i="2"/>
  <c r="F35" i="2"/>
  <c r="G34" i="2"/>
  <c r="F34" i="2"/>
  <c r="G33" i="2"/>
  <c r="F33" i="2"/>
  <c r="G32" i="2"/>
  <c r="F32" i="2"/>
  <c r="G22" i="2"/>
  <c r="F22" i="2"/>
  <c r="G21" i="2"/>
  <c r="F21" i="2"/>
  <c r="G20" i="2"/>
  <c r="F20" i="2"/>
  <c r="G9" i="2"/>
  <c r="F9" i="2"/>
  <c r="G8" i="2"/>
  <c r="F8" i="2"/>
  <c r="G7" i="2"/>
  <c r="F7" i="2"/>
  <c r="G6" i="2"/>
  <c r="F6" i="2"/>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F19" i="1"/>
  <c r="G19" i="1"/>
</calcChain>
</file>

<file path=xl/sharedStrings.xml><?xml version="1.0" encoding="utf-8"?>
<sst xmlns="http://schemas.openxmlformats.org/spreadsheetml/2006/main" count="2399" uniqueCount="416">
  <si>
    <t>Total</t>
  </si>
  <si>
    <t>Allowance</t>
  </si>
  <si>
    <t>Final Rejection</t>
  </si>
  <si>
    <t>Non-Final Rejection</t>
  </si>
  <si>
    <t>Was office action compliant under 35 USC 101?</t>
  </si>
  <si>
    <t>Was office action compliant under 35 USC 102?</t>
  </si>
  <si>
    <t>Was office action compliant under 35 USC 103?</t>
  </si>
  <si>
    <t>Was office action compliant under 35 USC 112?</t>
  </si>
  <si>
    <t>Was office action compliant under all statutes?</t>
  </si>
  <si>
    <t>Action Type Reviewed</t>
  </si>
  <si>
    <t>Primary Examiner</t>
  </si>
  <si>
    <t>Technology Center of Office Action</t>
  </si>
  <si>
    <t>Were there any rejections made under 35 U.S.C. 102 - Anticipation?</t>
  </si>
  <si>
    <t>Were there any rejections made under 35 U.S.C. 103 - Obviousness?</t>
  </si>
  <si>
    <t>Were there any rejections made under 35 U.S.C. 112(a) - Enablement?</t>
  </si>
  <si>
    <t>Were there any omitted rejections under 35 U.S.C. 112(a) - Written Description?</t>
  </si>
  <si>
    <t>Were there any omitted rejections under 35 U.S.C. 112(b)?</t>
  </si>
  <si>
    <t>Were there any omitted rejections under 35 U.S.C. 101 - Subject Matter Eligibility?</t>
  </si>
  <si>
    <t>Were there any omitted rejections under 35 U.S.C. 101 - Utility?</t>
  </si>
  <si>
    <t>Were there any omitted rejections under 35 U.S.C. 101 - Statutory Double Patenting?</t>
  </si>
  <si>
    <t>Were there any rejections made under 35 U.S.C. 112(a) - Written Description?</t>
  </si>
  <si>
    <t>Were there any rejections made under 35 U.S.C. 112(b)?</t>
  </si>
  <si>
    <t>Were there any rejections made under 35 U.S.C. 112(d)?</t>
  </si>
  <si>
    <t>Were there any rejections made under 35 U.S.C. 101 - Subject Matter Eligibility?</t>
  </si>
  <si>
    <t>Were there any rejections made under 35 U.S.C. 101 - Utility?</t>
  </si>
  <si>
    <t>Were there any rejections made under 35 U.S.C. 101 - Statutory Double Patenting?</t>
  </si>
  <si>
    <t>Were there any rejections made under Nonstatutory Double Patenting?</t>
  </si>
  <si>
    <t>Were there any omitted rejections under 35 U.S.C. 102 - Anticipation?</t>
  </si>
  <si>
    <t>Were there any omitted rejections under 35 U.S.C. 103 - Obviousness?</t>
  </si>
  <si>
    <t>Were there any omitted rejections under 35 U.S.C. 112(a) - Enablement?</t>
  </si>
  <si>
    <t>Were there any omitted rejections under 35 U.S.C. 112(d)?</t>
  </si>
  <si>
    <t>Were there any omitted rejections under Nonstatutory Double Patenting?</t>
  </si>
  <si>
    <t>OPQA Random Review Sample by Action Type and Technology Center</t>
  </si>
  <si>
    <t>Compliance of Office Actions</t>
  </si>
  <si>
    <t>Rejections Made in Office Action (Nonfinals, Finals)</t>
  </si>
  <si>
    <t>Rejections Omitted in Office Action (Nonfinals, Finals, Allowances)</t>
  </si>
  <si>
    <t>Type of claims omitted 102 rejection is directed to:</t>
  </si>
  <si>
    <t>Only the independent claim(s)</t>
  </si>
  <si>
    <t>Only the dependent claim(s)</t>
  </si>
  <si>
    <t>Both independent &amp; dependent claim(s)</t>
  </si>
  <si>
    <t>Were all the 35 U.S.C. 102 rejection(s) in compliance?</t>
  </si>
  <si>
    <t>The non-compliant 102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</si>
  <si>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102 rejection applied, was another compliant prior art rejection applied?</t>
    </r>
  </si>
  <si>
    <t>The compliant prior art rejection was applied under 35 U.S.C 102:</t>
  </si>
  <si>
    <t>The compliant prior art rejection was applied under 35 U.S.C 103:</t>
  </si>
  <si>
    <t>The rejection(s) does not properly identify the rejected claim(s) and/or identify the correct statute/subparagraph</t>
  </si>
  <si>
    <t>The disclosure(s) relied upon does not qualify as prior art</t>
  </si>
  <si>
    <t>The rejection(s) does not provide sufficient evidence to demonstrate that the disclosure(s) teaches every element required by the claim under its Broadest Reasonable Interpretation</t>
  </si>
  <si>
    <t>There was no citation(s)/mapping to the prior art in the rejection(s) for the missing element/limitation(s) that serves as the basis for the non-compliance</t>
  </si>
  <si>
    <t>The rejection maps the limitation(s) identified as the basis for the non-compliance to the prior art, but the portion(s) do not provide sufficient evidence to meet the limitation(s)</t>
  </si>
  <si>
    <t xml:space="preserve">The rejection(s) included obviousness rationale </t>
  </si>
  <si>
    <t>The rejection improperly relied on features from different embodiments</t>
  </si>
  <si>
    <t>Improper reliance on inherency was applied</t>
  </si>
  <si>
    <t>The non-compliance is the result of an unreasonable claim interpretation</t>
  </si>
  <si>
    <t>The rejection is part of 102/103 rejection</t>
  </si>
  <si>
    <t>The rejection(s) addresses substantially all claims individually and only groups claims together that are of substantially similar scope (i.e., limited claim lumping)</t>
  </si>
  <si>
    <t>The rejection(s) reasonably pinpoints where substantially all limitations are met by the prior art (e.g., written specification; drawings)</t>
  </si>
  <si>
    <t>The rejection(s) includes pasted pertinent figures with annotations (as appropriate) which pinpoint where limitations are met by the prior art</t>
  </si>
  <si>
    <t>The rejection(s) goes beyond pinpointing where the limitations are taught</t>
  </si>
  <si>
    <t>Statements of patentable weight are included</t>
  </si>
  <si>
    <t>The rejection(s) sets forth a claim interpretation that points out how the examiner is interpreting the claim/term/phrase for purposes of the rejection(s) (e.g., BRI, special definitions)</t>
  </si>
  <si>
    <t>For limitations which invoke 112(f), explained how the prior art structure was either the same as the disclosed corresponding structure or an equivalent thereto</t>
  </si>
  <si>
    <t>Included detailed technical analysis in regards to the invention and/or the applicability of the prior art</t>
  </si>
  <si>
    <t>Is there an accolade related to the 35 U.S.C. 102 rejection(s)?</t>
  </si>
  <si>
    <t>Accolade</t>
  </si>
  <si>
    <t>Junior Examiner: Signed by Primary</t>
  </si>
  <si>
    <t>Junior Examiner: Signed by SPE</t>
  </si>
  <si>
    <t>Were all the 35 U.S.C. 103 rejection(s) in compliance?</t>
  </si>
  <si>
    <t>The non-compliant 103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</si>
  <si>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103 rejection applied, was another compliant prior art rejection applied?</t>
    </r>
  </si>
  <si>
    <t>Characteristics of 35 U.S.C.103 Rejections Made</t>
  </si>
  <si>
    <t>Is there an accolade related to the 35 U.S.C. 103 rejection(s)?</t>
  </si>
  <si>
    <t>Characteristics of 35 U.S.C. 102 Rejections Made</t>
  </si>
  <si>
    <t>Non-Compliant 35 U.S.C. 102 Rejections Made</t>
  </si>
  <si>
    <t>Non-Compliant  35 U.S.C. 102 Rejections Made: Reasons &amp; Additional Data</t>
  </si>
  <si>
    <t xml:space="preserve">Omitted  35 U.S.C. 102 Rejections </t>
  </si>
  <si>
    <t>Compliance of  35 U.S.C. 102 Rejections Made</t>
  </si>
  <si>
    <t>Omitted  35 U.S.C. 102 Rejections</t>
  </si>
  <si>
    <t>Omitted 35 U.S.C. 103 Rejections</t>
  </si>
  <si>
    <t xml:space="preserve">Omitted  35 U.S.C. 103 Rejections </t>
  </si>
  <si>
    <t>Compliance of  35 U.S.C. 103 Rejections Made</t>
  </si>
  <si>
    <t>Non-Compliant 35 U.S.C. 103 Rejections Made</t>
  </si>
  <si>
    <t>Non-Compliant 35 U.S.C. 103 Rejections Made: Reasons &amp; Additional Data</t>
  </si>
  <si>
    <t>Type of claims omitted 103 rejection is directed to:</t>
  </si>
  <si>
    <t>The rejection(s) fails to provide sufficient evidence to establish a prima facie case of obviousness</t>
  </si>
  <si>
    <t>The rejection correlated the element/limitation(s) identified as the basis of the non-compliance to: The primary reference</t>
  </si>
  <si>
    <t>The rejection correlated the element/limitation(s) identified as the basis of the non-compliance to: The secondary reference</t>
  </si>
  <si>
    <t>The findings of fact are not properly articulated and/or evidenced (e.g., missing limitation)</t>
  </si>
  <si>
    <t>The rejection correlated the element/limitation(s) identified as the basis of the non-compliance to: Official Notice</t>
  </si>
  <si>
    <t>There was no citation(s)/mapping to the prior art in the rejection(s) for the missing element/limitation that serves as the basis for the non-compliance</t>
  </si>
  <si>
    <t>The rejection maps the limitation(s) identified as the basis for the non-compliance to the prior art, but the relevant portion(s) does not provide sufficient evidence to meet the limitation(s)</t>
  </si>
  <si>
    <t>The rejection(s) does not adequately articulate how the prior art is modified to arrive at the claimed invention</t>
  </si>
  <si>
    <t>The rejection(s) does not adequately articulate a proper reason or rationale (e.g., motivation)</t>
  </si>
  <si>
    <t>The prior art applied does not support the combination (e.g., nonanalogous art; prior art teaches away)</t>
  </si>
  <si>
    <t>The conclusion of obviousness relied on impermissible hindsight</t>
  </si>
  <si>
    <t>No articulated reason or rationale present</t>
  </si>
  <si>
    <t>Improper reliance on case law</t>
  </si>
  <si>
    <t xml:space="preserve"> In light of secondary considerations, the finding of obviousness is improper</t>
  </si>
  <si>
    <t>Improper use of Official Notice</t>
  </si>
  <si>
    <t>The 35 U.S.C. 103 non-compliance issue was solely inherited from a non-compliance issue raised under 35 U.S.C. 102</t>
  </si>
  <si>
    <t>The rejection(s) articulates a reasonable rationale for each modification individually addressing each modification with a separate rationale as appropriate</t>
  </si>
  <si>
    <t>Included detailed legal analysis of applicable legal issues through a detailed analysis of the claim(s) and the case law/policy that applies thereto</t>
  </si>
  <si>
    <t>The Office action included appropriate suggestions to overcome rejection(s)</t>
  </si>
  <si>
    <t>Omitted 35 U.S.C. 112(a) Enablement Rejections</t>
  </si>
  <si>
    <t>Type of claims omitted 112(a) Enablement rejection is directed to:</t>
  </si>
  <si>
    <t xml:space="preserve">Omitted  35 U.S.C. 112(a) Enablement Rejections </t>
  </si>
  <si>
    <t>The omitted 35 U.S.C. 112(a) - Enablement rejection is directed to:  112(a) Enablement related to 112(f)</t>
  </si>
  <si>
    <t>The omitted 35 U.S.C. 112(a) - Enablement rejection is directed to:  Insufficient reference to a deposit of biological material</t>
  </si>
  <si>
    <t>The omitted 35 U.S.C. 112(a) - Enablement rejection is directed to: Dependent claim(s) which inherit the deficiencies raised with regard to claim(s) rejected under 112(a) Enablement which were not included in the rejection</t>
  </si>
  <si>
    <t>Were all the 35 U.S.C. 112(a) - Enablement rejection(s) in compliance?</t>
  </si>
  <si>
    <t>Compliance of  35 U.S.C. 112(a) Enablement Rejections Made</t>
  </si>
  <si>
    <r>
      <t xml:space="preserve">For </t>
    </r>
    <r>
      <rPr>
        <b/>
        <u/>
        <sz val="11"/>
        <color theme="1"/>
        <rFont val="Calibri"/>
        <family val="2"/>
        <scheme val="minor"/>
      </rPr>
      <t>all</t>
    </r>
    <r>
      <rPr>
        <b/>
        <sz val="11"/>
        <color theme="1"/>
        <rFont val="Calibri"/>
        <family val="2"/>
        <scheme val="minor"/>
      </rPr>
      <t xml:space="preserve"> the claims identified has having a non-compliant 112(a) Enablement rejection applied, was another compliant 112(a) Enablement rejection applied?</t>
    </r>
  </si>
  <si>
    <t>Non-Compliant 35 U.S.C. 112(a) Enablement Rejections Made</t>
  </si>
  <si>
    <t>Non-Compliant 35 U.S.C. 112(a) Enablement Rejections Made: Reasons &amp; Additional Data</t>
  </si>
  <si>
    <t>The rejection(s) does not properly identify the rejected claim(s) and/or identify the correct statute</t>
  </si>
  <si>
    <t>The rejection(s) does not set forth sufficient evidence as to why one of ordinary skill in the art could not reasonably make and use the invention without undue experimentation</t>
  </si>
  <si>
    <t xml:space="preserve">The rejection(s) was based on scope of enablement </t>
  </si>
  <si>
    <t>The analysis was more appropriate for a lack of written description rejection</t>
  </si>
  <si>
    <t>The analysis primarily consists of questions to applicant rather than an analysis of enablement</t>
  </si>
  <si>
    <t>The 112(a) rejection(s) is 112(f) related</t>
  </si>
  <si>
    <t>The rejection is related to a deposit of biological material</t>
  </si>
  <si>
    <t>Characteristics of 35 U.S.C. 112(a) Enablement Rejections Made</t>
  </si>
  <si>
    <t>The rejection(s) provides citations to relevant portions of the specification and provides a thorough explanation of why the disclosure is not enabling to one of ordinary skill without undue experimentation through a discussion of each applicable Wands factor (and for any other identified factors).</t>
  </si>
  <si>
    <t xml:space="preserve">The Office action included appropriate suggestions to overcome rejection(s) (not general FP language or indication of claims with allowable subject matter) </t>
  </si>
  <si>
    <t>Is there an accolade related to the 35 U.S.C. 112(a) - Enablement rejection(s)?</t>
  </si>
  <si>
    <t>Omitted 35 U.S.C. 112(a) Written Description Rejections</t>
  </si>
  <si>
    <t xml:space="preserve">Omitted  35 U.S.C. 112(a) Written Description Rejections </t>
  </si>
  <si>
    <t>Type of claims omitted 112(a) Written Description rejection is directed to:</t>
  </si>
  <si>
    <t>The omitted 35 U.S.C. 112(a) - Written Description rejection is directed to:  Insufficient reference to a deposit of biological material</t>
  </si>
  <si>
    <t>Compliance of  35 U.S.C. 112(a) Written Description Rejections Made</t>
  </si>
  <si>
    <t>Were all the 35 U.S.C. 112(a) - Written Description rejection(s) in compliance?</t>
  </si>
  <si>
    <t>Non-Compliant 35 U.S.C. 112(a) Written Description Rejections Made</t>
  </si>
  <si>
    <t>For all the claims identified has having a non-compliant 112(a) Written Description rejection applied, was another compliant 112(a) Written Description rejection applied?</t>
  </si>
  <si>
    <t>Non-Compliant 35 U.S.C. 112(a) Written Description Rejections Made: Reasons &amp; Additional Data</t>
  </si>
  <si>
    <t>Characteristics of 35 U.S.C. 112(a) Written Description Rejections Made</t>
  </si>
  <si>
    <t>Is there an accolade related to the 35 U.S.C. 112(a) - Written Description rejection(s)?</t>
  </si>
  <si>
    <t>The omitted 35 U.S.C. 112(a) - Written Description rejection is directed to:  New matter</t>
  </si>
  <si>
    <t>The omitted 35 U.S.C. 112(a) - Written Description rejection is directed to:  Original claims</t>
  </si>
  <si>
    <t>The omitted 35 U.S.C. 112(a) - Written Description rejection is directed to: 112(a) Written Description rejection related to 112(f)</t>
  </si>
  <si>
    <t>The omitted 35 U.S.C. 112(a) - Written Description rejection is directed to: Lack of sufficient algorithm for a computer implemented invention</t>
  </si>
  <si>
    <t>The omitted 35 U.S.C. 112(a) - Written Description rejection is directed to: Dependent claim(s) which inherit the deficiencies raised with regard to claim(s) rejected under 112(a) Written Description which were not rejected</t>
  </si>
  <si>
    <t>The rejection(s) does not provide sufficient evidence as to why applicant did not have possession of the claimed invention</t>
  </si>
  <si>
    <t xml:space="preserve">The rejection(s) does not provide sufficient evidence to support the conclusion that the amended or newly added claim limitations lack support in the original disclosure </t>
  </si>
  <si>
    <t>The asserted new matter has support in the original disclosure in: Original Claims</t>
  </si>
  <si>
    <t>The asserted new matter has support in the original disclosure in: Original Drawings</t>
  </si>
  <si>
    <t>The asserted new matter has support in the original disclosure in: Original specification through express, implicit, or inherent disclosure</t>
  </si>
  <si>
    <t>The new matter was added only to the specification and does not change the scope of the claimed invention and therefore does not necessitate a rejection</t>
  </si>
  <si>
    <t>The rejection(s) does not provide sufficient evidence to support the conclusion that the inventor lacks possession of the originally claimed invention</t>
  </si>
  <si>
    <t>The analysis primarily consists of questions to applicant rather than an analysis of written description</t>
  </si>
  <si>
    <t>The analysis was more appropriate for a lack of enablement rejection</t>
  </si>
  <si>
    <t>The rejection is 112(f) related</t>
  </si>
  <si>
    <t>The rejection is based on the lack of sufficient algorithm for a computer implemented invention</t>
  </si>
  <si>
    <t xml:space="preserve">The rejection(s) is related to a deposit of biological material </t>
  </si>
  <si>
    <t>The rejection(s) provides citations to relevant portions of the specification and provides a thorough explanation of why the disclosure does not convey to one of ordinary skill, as of the filing date, that applicant was in possession of the invention as claimed</t>
  </si>
  <si>
    <t>The rejection(s) sets forth a claim interpretation that points out how the examiner is interpreting the claim/term/phrase for purposes of the rejection(s) (e.g., BRI, special definitions</t>
  </si>
  <si>
    <t>Omitted 35 U.S.C. 112(b) Rejections</t>
  </si>
  <si>
    <t xml:space="preserve">Omitted  35 U.S.C. 112(b) Rejections </t>
  </si>
  <si>
    <t>Type of claims omitted 112(b) rejection is directed to:</t>
  </si>
  <si>
    <t>Compliance of  35 U.S.C. 112(b) Rejections Made</t>
  </si>
  <si>
    <t>Non-Compliant 35 U.S.C. 112(b) Rejections Made</t>
  </si>
  <si>
    <t>For all the claims identified has having a non-compliant 112(b) rejection applied, was another compliant 112(b) rejection applied?</t>
  </si>
  <si>
    <t>Non-Compliant 35 U.S.C. 112(b) Rejections Made: Reasons &amp; Additional Data</t>
  </si>
  <si>
    <t>Characteristics of 35 U.S.C. 112(b) Rejections Made</t>
  </si>
  <si>
    <t>Were all the 35 U.S.C. 112(b) rejection(s) in compliance?</t>
  </si>
  <si>
    <t>Is there an accolade related to the 35 U.S.C. 112(b) rejection(s)?</t>
  </si>
  <si>
    <t>The basis for the omitted rejection(s) under 35 U.S.C. 112(b) rejection is:  Relative terminology</t>
  </si>
  <si>
    <t>The basis for the omitted rejection(s) under 35 U.S.C. 112(b) rejection is:  Ranges and amounts limitations</t>
  </si>
  <si>
    <t xml:space="preserve">The basis for the omitted rejection(s) under 35 U.S.C. 112(b) rejection is:  Exemplary language (e.g., "for example," "such as," etc.) </t>
  </si>
  <si>
    <t>The basis for the omitted rejection(s) under 35 U.S.C. 112(b) rejection is:  Lack of antecedent basis</t>
  </si>
  <si>
    <t>The basis for the omitted rejection(s) under 35 U.S.C. 112(b) rejection is:  Alternative limitations (e.g., a Markush group)</t>
  </si>
  <si>
    <t>The basis for the omitted rejection(s) under 35 U.S.C. 112(b) rejection is:  Unclaimed/omitted essential subject matter</t>
  </si>
  <si>
    <t>The basis for the omitted rejection(s) under 35 U.S.C. 112(b) rejection is:  112(b) is related to 112(f)</t>
  </si>
  <si>
    <t>The basis for the omitted rejection(s) under 35 U.S.C. 112(b) rejection is:  Unbounded functional claiming</t>
  </si>
  <si>
    <t>The basis for the omitted rejection(s) under 35 U.S.C. 112(b) rejection is:  Dependent claim(s) which inherit the deficiencies raised with regard to claim(s) rejected under 112(b) which were not rejected</t>
  </si>
  <si>
    <t>Identify the claim(s) with non-compliant 112(b) rejection(s)</t>
  </si>
  <si>
    <t>Identify the claim(s) with non-compliant 112(a) Written Description rejection(s)</t>
  </si>
  <si>
    <t>Identify the claim(s) with non-compliant 112(a) Enablement rejection(s)</t>
  </si>
  <si>
    <t>The rejection(s) does not provide sufficient evidence that the claim(s) does not particularly point out and distinctly claim that which the inventor or a joint inventor regards as the invention:</t>
  </si>
  <si>
    <t>The rejection(s) did not point out the specific term or phrase that is indefinite</t>
  </si>
  <si>
    <t>The rejection(s) did not provide sufficient reasoning to support the conclusion of indefiniteness</t>
  </si>
  <si>
    <t>The rejection(s) did not provide sufficient reasoning that the claims are not drawn to that which the inventor or joint inventor regards as the invention</t>
  </si>
  <si>
    <t>Non-compliance issue related to: Breadth versus indefiniteness</t>
  </si>
  <si>
    <t>Non-compliance issue related to: Relative terminology</t>
  </si>
  <si>
    <t>Non-compliance issue related to: Ranges and amounts limitations</t>
  </si>
  <si>
    <t>Non-compliance issue related to: Exemplary language (e.g., "for example", "such as", etc.)</t>
  </si>
  <si>
    <t>Non-compliance issue related to: Lack of antecedent basis</t>
  </si>
  <si>
    <t>Non-compliance issue related to: Functional language</t>
  </si>
  <si>
    <t>Non-compliance issue related to: Alternative limitations (e.g., a Markush group)</t>
  </si>
  <si>
    <t>Non-compliance issue related to: Unclaimed/omitted essential subject matter</t>
  </si>
  <si>
    <t>The rejection(s) is only based on an analysis of the specification without basis in the claim terminology</t>
  </si>
  <si>
    <t>Non-compliance issue related to: 112(b) is related to 112(f)</t>
  </si>
  <si>
    <t xml:space="preserve">Non-compliance issue related to: Unbound functional claiming </t>
  </si>
  <si>
    <t>The rejection(s) provides citations to relevant portions of the specification and explains why, even in light of the specification, the claim does not particularly point out and distinctly claim that which the inventor or joint inventors regards as the invention</t>
  </si>
  <si>
    <t>Omitted 35 U.S.C. 112(d) Rejections</t>
  </si>
  <si>
    <t>Compliance of  35 U.S.C. 112(d) Rejections Made</t>
  </si>
  <si>
    <t>Were all the 35 U.S.C. 112(d) rejection(s) in compliance?</t>
  </si>
  <si>
    <t>Non-Compliant 35 U.S.C. 112(d) Rejections Made</t>
  </si>
  <si>
    <t>Identify the claim(s) with non-compliant 112(d) rejection(s)</t>
  </si>
  <si>
    <t>For all the claims identified has having a non-compliant 112(d) rejection applied, was another compliant 112(d) rejection applied?</t>
  </si>
  <si>
    <t>Non-Compliant 35 U.S.C. 112(d) Rejections Made: Reasons &amp; Additional Data</t>
  </si>
  <si>
    <t>Characteristics of 35 U.S.C. 112(d) Rejections Made</t>
  </si>
  <si>
    <t>Is there an accolade related to the 35 U.S.C. 112(d) rejection(s)?</t>
  </si>
  <si>
    <t>The rejection(s) does not provide sufficient evidence that the claim(s) does not specify a further limitation of the subject matter of the claim from which it depends</t>
  </si>
  <si>
    <t>The rejection(s) does not provide sufficient evidence to support the rejection</t>
  </si>
  <si>
    <t xml:space="preserve">The rejection(s) does not provide sufficient evidence that the claim(s) does not include all of the limitations of the claim from which it depends </t>
  </si>
  <si>
    <t>The rejection(s) should have been made under 35 U.S.C. 112(b)</t>
  </si>
  <si>
    <t>The rejection(s) was improperly based on the patentable significance of the further limitation</t>
  </si>
  <si>
    <t>The Office action included appropriate suggestions to overcome rejection(s) (not general FP language or indication of claims with allowable subject matter)</t>
  </si>
  <si>
    <t>Omitted 35 U.S.C. 101 Subject Matter Eligibility Rejections</t>
  </si>
  <si>
    <t>Were there any omitted rejections under 35 U.S.C. 101 Subject Matter Eligibility?</t>
  </si>
  <si>
    <t>Compliance of  35 U.S.C. 101 Subject Matter Eligibility Rejections Made</t>
  </si>
  <si>
    <t>Were all the 35 U.S.C. 101 Subject Matter Eligibility rejection(s) in compliance?</t>
  </si>
  <si>
    <t>Non-Compliant 35 U.S.C. 101 Subject Matter Eligibility Rejections Made</t>
  </si>
  <si>
    <t>For all the claims identified has having a non-compliant 101 Subject Matter Eligibility rejection applied, was another compliant 101 Subject Matter Eligibility rejection applied?</t>
  </si>
  <si>
    <t>Non-Compliant 35 U.S.C. 101 Subject Matter Eligibility Rejections Made: Reasons &amp; Additional Data</t>
  </si>
  <si>
    <t>Characteristics of 35 U.S.C. 101 Subject Matter Eligibility Rejections Made</t>
  </si>
  <si>
    <t>Is there an accolade related to the 35 U.S.C. 101 Subject Matter Eligibility rejection(s)?</t>
  </si>
  <si>
    <t>The omitted 101 Subject Matter Eligibility rejection(s) is directed to:</t>
  </si>
  <si>
    <t>Basis for Omitted 35 U.S.C. 101 Subject Matter Eligibility Rejections</t>
  </si>
  <si>
    <t>Claim(s), as a whole, fails under Step 1</t>
  </si>
  <si>
    <t>Transitory Signal/Signal per se</t>
  </si>
  <si>
    <t>Program/software per se</t>
  </si>
  <si>
    <t>Human Organism</t>
  </si>
  <si>
    <t>Use Claim</t>
  </si>
  <si>
    <t xml:space="preserve">Information/data per se </t>
  </si>
  <si>
    <t>Claim(s), as a whole, fails under Step 2</t>
  </si>
  <si>
    <t>Law of Nature</t>
  </si>
  <si>
    <t>Mathematical Concept</t>
  </si>
  <si>
    <t>Certain methods of organizing human activity</t>
  </si>
  <si>
    <t xml:space="preserve">Mental Process </t>
  </si>
  <si>
    <t>Tentative Abstract Idea — Claim should have been treated according to Section III(C) of the 2019 Revised Patent Subject Matter Eligibility Guidance</t>
  </si>
  <si>
    <t>The claim(s) recites a judicial exception (Step 2A, Prong 1): Product of nature (based on the results of the Markedly Different Characteristics analysis)</t>
  </si>
  <si>
    <t>The claim(s) recites a judicial exception (Step 2A, Prong 1): Law of Nature</t>
  </si>
  <si>
    <t xml:space="preserve">The claim(s) recites a judicial exception (Step 2A, Prong 1): Natural Phenomenon (other than products of nature) </t>
  </si>
  <si>
    <t>The claim(s) recites a judicial exception (Step 2A, Prong 1): Abstract Idea</t>
  </si>
  <si>
    <t>The claim(s) fails to integrate the judicial exception into the practical application (Step 2A, Prong 2) because: There are no additional elements in the claim</t>
  </si>
  <si>
    <t>The claim(s) fails to integrate the judicial exception into the practical application (Step 2A, Prong 2) because: The additional element(s) merely recites the words "apply it" (or an equivalent) with the judicial exception, or merely includes instructions to implement an abstract idea on a computer, or merely use a computer as a tool to perform an abstract idea</t>
  </si>
  <si>
    <t>The claim(s) fails to integrate the judicial exception into the practical application (Step 2A, Prong 2)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</si>
  <si>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There are no additional elements in the claim(s)</t>
  </si>
  <si>
    <t xml:space="preserve">This rationale is supportable in accordance with the Berkheimer Memorandum based on: Statement by Applicant </t>
  </si>
  <si>
    <t>This rationale is supportable in accordance with the Berkheimer Memorandum based on: Court Decision in MPEP 2106.05(d)(II)</t>
  </si>
  <si>
    <t>This rationale is supportable in accordance with the Berkheimer Memorandum based on: Publication</t>
  </si>
  <si>
    <t>This rationale is supportable in accordance with the Berkheimer Memorandum based on: Official Notice</t>
  </si>
  <si>
    <t>The 35 U.S.C. 101 Subject Matter Eligibility non-compliance is directed to limitations introduced in:</t>
  </si>
  <si>
    <t>The rejection(s) characterizes the claimed invention as: Transitory Signal/Signal per se</t>
  </si>
  <si>
    <t>The rejection(s) characterizes the claimed invention as: Software per se</t>
  </si>
  <si>
    <t>Step 1: The rejection(s) does not set forth sufficient evidence that the claimed invention is not directed to one of the four statutory categories of invention</t>
  </si>
  <si>
    <t>The rejection(s) characterizes the claimed invention as: Human Organism</t>
  </si>
  <si>
    <t>The rejection(s) characterizes the claimed invention as: Use Claim</t>
  </si>
  <si>
    <t>The rejection(s) characterizes the claimed invention as: Information/data per se</t>
  </si>
  <si>
    <t>The rejection(s) characterizes the claimed invention as: The rejection(s) does not characterize the claimed invention, but merely asserts the claimed invention is not drawn to a statutory category</t>
  </si>
  <si>
    <t>Step 2A, Prong One: The rejection(s) does not set forth sufficient evidence as to why the claimed invention is directed to a judicial exception</t>
  </si>
  <si>
    <t>The rejection fails to set forth any judicial exception recited in the claim</t>
  </si>
  <si>
    <t xml:space="preserve">The rejection fails to correctly characterize the judicial exception: </t>
  </si>
  <si>
    <t>Product of Nature — the rejection(s) fails to correctly assess whether the claim recites a product of nature using the Markedly Different Characteristics analysis</t>
  </si>
  <si>
    <t>Natural Phenomenon (other than products of nature)</t>
  </si>
  <si>
    <t>Abstract Idea — The rejection(s) fails to correctly characterize the abstract idea as falling into one of the following enumerated groupings set out in the 2019 Revised Patent Subject Matter Eligibility Guidance</t>
  </si>
  <si>
    <t xml:space="preserve">Mental process </t>
  </si>
  <si>
    <t>Tentative abstract idea — claim(s) was not properly treated according to Section III(C) of the 2019 Revised Patent Subject Matter Eligibility Guidance</t>
  </si>
  <si>
    <t>Step 2A, Prong Two: The rejection(s) fails to set forth sufficient evidence as to why the claimed invention, as a whole, does not integrate the recited judicial exception into a practical application</t>
  </si>
  <si>
    <t>The rejection(s) does not address Step 2A, Prong Two, i.e., the rejection(s) does not contain any discussion regarding the lack of a practical application</t>
  </si>
  <si>
    <t>The rejection(s) addresses Step 2A, Prong Two, i.e., the discussion regarding the lack of a practical application is insufficient</t>
  </si>
  <si>
    <t>Step 2B: The rejection(s) fails to set forth sufficient evidence as to why the claimed invention does not provide an inventive concept (i.e., the additional elements of the claim(s) do not amount to significantly more than the judicial exception itself)</t>
  </si>
  <si>
    <t>The rejection(s) does not identify all of the additional element(s) in the claim</t>
  </si>
  <si>
    <t>The rejection(s) does not address each of the additional elements in the claim</t>
  </si>
  <si>
    <t>The rejection(s) relies on the rationale that the claim simply appends well-understood, routine, conventional activities previously known to the industry, specified at a high level of generality, to the judicial exception, but does not support it with an appropriate factual determination in accordance with the Berkheimer Memorandum</t>
  </si>
  <si>
    <t>The rejection is not based on the most current patent examination guidance</t>
  </si>
  <si>
    <t xml:space="preserve">The rejection(s) addresses substantially all claims individually and only groups claims together that are of substantially similar scope (i.e., limited claim lumping) </t>
  </si>
  <si>
    <t>The rejection(s) provides a thorough explanation that clearly identifies each step/prong of the 35 U.S.C. 101 guidelines along with an accompanying explanation on how the claim is analyzed under the step/prong</t>
  </si>
  <si>
    <t xml:space="preserve">The claim(s) fails to integrate the judicial exception into the practical application (Step 2A, Prong 2) because: The additional element(s) does no more than generally link the use of the judicial exception to a particular technological environment or field of use </t>
  </si>
  <si>
    <t>The claim(s) does not provide an inventive concept (i.e. the additional elements of the claim(s) do not amount to significantly more than the judicial exception itself; Step 2B) because: The additional element(s) merely recites the words "apply it" (or an equivalent) with the judicial exception, or merely includes instructions to implement an abstract idea on a computer, or merely use a computer as a tool to perform an abstract idea</t>
  </si>
  <si>
    <t>The claim(s) does not provide an inventive concept (i.e. the additional elements of the claim(s) do not amount to significantly more than the judicial exception itself; Step 2B)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</si>
  <si>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 additional element(s) does no more than generally link the use of the judicial exception to a particular technological environment or field of use</t>
  </si>
  <si>
    <t>The claim(s) does not provide an inventive concept (i.e. the additional elements of the claim(s) do not amount to significantly more than the judicial exception itself; Step 2B) because: The additional element(s) simply appends well-understood, routine, conventional activities previously known to the industry, specified at a high level of generality, to the judicial exception</t>
  </si>
  <si>
    <t>Omitted 35 U.S.C. 101 - Statutory Double Patenting Rejections</t>
  </si>
  <si>
    <t xml:space="preserve">Omitted  35 U.S.C. 101 - Statutory Double Patenting Rejections </t>
  </si>
  <si>
    <t>The omitted 101 - Statutory Double Patenting rejection(s) is directed to:</t>
  </si>
  <si>
    <t>Compliance of  35 U.S.C. 101 - Statutory Double Patenting Rejections Made</t>
  </si>
  <si>
    <t>Were all the 35 U.S.C. 101 - Statutory Double Patenting rejection(s) in compliance?</t>
  </si>
  <si>
    <t>Non-Compliant 35 U.S.C. 101 - Statutory Double Patenting Rejections Made</t>
  </si>
  <si>
    <t>For all the claims identified has having a non-compliant 101 - Statutory Double Patenting rejection applied, was another compliant 101 - Statutory Double Patenting rejection applied?</t>
  </si>
  <si>
    <t>Non-Compliant 35 U.S.C. 101 - Statutory Double Patenting Rejections Made: Reasons &amp; Additional Data</t>
  </si>
  <si>
    <t>Characteristics of 35 U.S.C. 101 - Statutory Double Patenting Rejections Made</t>
  </si>
  <si>
    <t>Is there an accolade related to the 35 U.S.C. 101 - Statutory Double Patenting rejection(s)?</t>
  </si>
  <si>
    <t>The basis for the omitted rejection(s) under 35 U.S.C. 101 - Statutory Double Patenting rejection(s) is: Provisional</t>
  </si>
  <si>
    <t>The basis for the omitted rejection(s) under 35 U.S.C. 101 - Statutory Double Patenting rejection(s) is: Nonprovisional</t>
  </si>
  <si>
    <t>The omitted rejection is based on a rejection previously made during prosecution and improperly withdrawn in response to the filing of a Terminal Dislaimer (TD)</t>
  </si>
  <si>
    <t>The basis for the 35 U.S.C. 101 - Statutory Double Patenting rejection(s) is: Provisional</t>
  </si>
  <si>
    <t>The basis for the 35 U.S.C. 101 - Statutory Double Patenting rejection(s) is: Nonprovisional</t>
  </si>
  <si>
    <t>35 U.S.C. 101 - Statutory Double Patenting Rejections Made</t>
  </si>
  <si>
    <t>The non-compliance is directed to limitations introduced in:</t>
  </si>
  <si>
    <t>The rejection(s) does not properly identify the rejected claim(s) and/or identify the correct basis</t>
  </si>
  <si>
    <t>The rejection(s) does not provide sufficient evidence to support that the claimed invention is directed to the same invention</t>
  </si>
  <si>
    <t>The rejection(s) fails to provide any explanation supporting the claim(s) being of the same scope (e.g., limitation matching between claim sets)</t>
  </si>
  <si>
    <t>The rejection(s) fails to provide a sufficient explanation supporting the claim(s) being of the same scope (e.g., limitation matching between claim sets)</t>
  </si>
  <si>
    <t>The rejection(s) should have been made under Nonstatutory Double Patenting</t>
  </si>
  <si>
    <t>The rejection(s) reasonably pinpoints where substantially all limitations are met by the conflicting claim(s)</t>
  </si>
  <si>
    <t>Statements of patentable weight are included, particularly when patentable weight is not being given to any of the following: - Preamble; - Intended use limitations; - Claim language that suggests or makes optional some structure or steps</t>
  </si>
  <si>
    <t>Included detailed technical analysis in regards to the invention and/or the conflicting claim(s)</t>
  </si>
  <si>
    <t>Omitted Non-Statutory Double Patenting Rejections</t>
  </si>
  <si>
    <t>Were there any omitted rejections under Non-Statutory Double Patenting?</t>
  </si>
  <si>
    <t xml:space="preserve">Omitted  Non-Statutory Double Patenting Rejections </t>
  </si>
  <si>
    <t>The basis for the omitted rejection(s) under Non-Statutory Double Patenting rejection(s) is: Provisional</t>
  </si>
  <si>
    <t>The basis for the omitted rejection(s) under Non-Statutory Double Patenting rejection(s) is: Nonprovisional</t>
  </si>
  <si>
    <t>Compliance of  Non-Statutory Double Patenting Rejections Made</t>
  </si>
  <si>
    <t>Were all the Non-Statutory Double Patenting rejection(s) in compliance?</t>
  </si>
  <si>
    <t>The basis for the Non-Statutory Double Patenting rejection(s) is: Provisional</t>
  </si>
  <si>
    <t>The basis for the Non-Statutory Double Patenting rejection(s) is: Nonprovisional</t>
  </si>
  <si>
    <t>Non-Compliant Non-Statutory Double Patenting Rejections Made</t>
  </si>
  <si>
    <t>Non-Compliant Non-Statutory Double Patenting Rejections Made: Reasons &amp; Additional Data</t>
  </si>
  <si>
    <t>Characteristics of Non-Statutory Double Patenting Rejections Made</t>
  </si>
  <si>
    <t>Is there an accolade related to the Non-Statutory Double Patenting rejection(s)?</t>
  </si>
  <si>
    <t>The omitted Non-statutory Double Patenting rejection(s) is directed to:</t>
  </si>
  <si>
    <t>The type of omitted rejection(s) under Non-Statutory Double Patenting rejection(s) is: Anticipatory type</t>
  </si>
  <si>
    <t>The type of omitted rejection(s) under Non-Statutory Double Patenting rejection(s) is: Obviousness type</t>
  </si>
  <si>
    <t xml:space="preserve">Made Non-Statutory Double Patenting Rejections </t>
  </si>
  <si>
    <t xml:space="preserve">Made  Non-Statutory Double Patenting Rejections </t>
  </si>
  <si>
    <t>The type of rejection(s) under Non-Statutory Double Patenting rejection(s) is: Anticipatory type</t>
  </si>
  <si>
    <t>The type of rejection(s) under Non-Statutory Double Patenting rejection(s) is: Obviousness type</t>
  </si>
  <si>
    <t>For all the claims identified has having a non-compliant Non-statutory Double Patenting rejection applied, was another compliantNon-statutory Double Patenting rejection applied?</t>
  </si>
  <si>
    <t>The rejection(s) does not properly identify the rejected claim(s) and/or the correct basis</t>
  </si>
  <si>
    <t>The rejection(s) should have been made under 35 U.S.C. 101 Statutory Double Patenting</t>
  </si>
  <si>
    <t>The rejection(s) does not provide sufficient evidence to support that the claimed invention is not patentably distinct</t>
  </si>
  <si>
    <t>The rejection(s) improperly relied on an anticipation analysis when it should have relied on obviousness</t>
  </si>
  <si>
    <t>The rejection(s) improperly relied on an obviousness analysis when it should have relied on anticipation</t>
  </si>
  <si>
    <t>The rejection(s) improperly concluded that the claimed invention was not patentably distinct without either an anticipation or an obviousness analysis (e.g., absent any claim matching/analysis)</t>
  </si>
  <si>
    <t>The rejection(s) improperly relied on the instant specification as the basis for the rejection(s)</t>
  </si>
  <si>
    <t>Allowable Subject Matter</t>
  </si>
  <si>
    <t>Did the examiner indicate allowable subject matter?</t>
  </si>
  <si>
    <t>Was rejoinder properly practiced?</t>
  </si>
  <si>
    <t>Is a reason for allowance present?</t>
  </si>
  <si>
    <t>Did the Reasons for Allowance add substance to the record?</t>
  </si>
  <si>
    <t>The Office action identifies the specific allowable subject matter and also demonstrates how the prior art teachings neither anticipate nor render obvious the allowable subject matter in combination with the other claimed limitations</t>
  </si>
  <si>
    <t>An examiner's amendment was completed to place the case in condition for allowance</t>
  </si>
  <si>
    <t>The Office action cites pertinent arguments by the applicant that were persuasive in overcoming a previous rejection</t>
  </si>
  <si>
    <t>The Office action cites any newly discovered prior art providing a brief description directed to why it was cited but not applied</t>
  </si>
  <si>
    <t>The Reasons for Allowance addresses each independent claim separately</t>
  </si>
  <si>
    <t>Is there an accolade related to allowable subject matter?</t>
  </si>
  <si>
    <t>Response to Applicant</t>
  </si>
  <si>
    <t>Were any applicant arguments present?</t>
  </si>
  <si>
    <t>Were any applicant arguments present that were directed to the traversal of a requirement for restriction?</t>
  </si>
  <si>
    <t>Were all arguments presented by the applicant addressed?</t>
  </si>
  <si>
    <t>The Office action identifies and addresses all arguments raised by applicant</t>
  </si>
  <si>
    <t>The Office action specifically states which arguments are persuasive and whether the related rejections are withdrawn</t>
  </si>
  <si>
    <t>The Office action specifically states which arguments are not persuasive along with a concise explanation of the rationale why</t>
  </si>
  <si>
    <t>The Office action acknowledges all submission of evidence (e.g., affidavits) and provides explanations directed to why the evidence was not found persuasive</t>
  </si>
  <si>
    <t>Is there an accolade related to response to arguments?</t>
  </si>
  <si>
    <t>Interviews</t>
  </si>
  <si>
    <t>Is there evidence of an interview on the record?</t>
  </si>
  <si>
    <t>Was an interview summary form present?</t>
  </si>
  <si>
    <t>The interview was:  Examiner initiated</t>
  </si>
  <si>
    <t>The interview was:  Applicant initiated</t>
  </si>
  <si>
    <t>The interview was:  In-person</t>
  </si>
  <si>
    <t>The interview was:  Telephonic</t>
  </si>
  <si>
    <t>The interview was:  Video/WebEx</t>
  </si>
  <si>
    <t xml:space="preserve">The interview was:  Unknown </t>
  </si>
  <si>
    <t>The recordation of the interview makes clear whether proposed amendments were submitted for consideration and whether they overcome the prior art of record</t>
  </si>
  <si>
    <t>The recordation of the interview identifies specific arguments or proposed amendments raised during the interview</t>
  </si>
  <si>
    <t>The recordation of the interview provides an indication of which argument/proposed amendments overcome which issues, whether raised by the examiner in the Office action or in the interview, and next steps to be taken</t>
  </si>
  <si>
    <t>There is evidence that claim amendments were made as a direct result of examiner suggestions from the interview</t>
  </si>
  <si>
    <t>The current Office action contains decisions consistent with the recordation of the interview</t>
  </si>
  <si>
    <t>Is there an accolade related to interview recordation?</t>
  </si>
  <si>
    <t>Examiner Search/Prior Art</t>
  </si>
  <si>
    <t>Was a record of a search being performed present in the record?</t>
  </si>
  <si>
    <t>Is there any search present performed in conjunction with the reviewed Office action (e.g. update, new search)?</t>
  </si>
  <si>
    <t>Did this search reflect adjustments based on amendments?</t>
  </si>
  <si>
    <t>Was an IFW Search Notes form present in the record?</t>
  </si>
  <si>
    <t>Was a search print out present in the record?</t>
  </si>
  <si>
    <t xml:space="preserve">The search includes the inventive concept </t>
  </si>
  <si>
    <t>There is evidence present of consultation with experts</t>
  </si>
  <si>
    <t>Prior art was cited by the examiner on the record which was pertinent to significant unclaimed features of the disclosed invention</t>
  </si>
  <si>
    <t>A brief description was provided for relevant prior art cited by the examiner but not applied</t>
  </si>
  <si>
    <t>The search print out includes designations of which result sets were reviewed (MPEP 719.05(II)(B))</t>
  </si>
  <si>
    <t>Is there an accolade related to search/prior art?</t>
  </si>
  <si>
    <t>Did the reviewer perform a search?</t>
  </si>
  <si>
    <t>112(f) Analysis</t>
  </si>
  <si>
    <t>Does the claim(s) include any functional recitations?</t>
  </si>
  <si>
    <t>Using the three-prong analysis (MPEP 2181(I)), do any claim limitations invoke 112(f)?</t>
  </si>
  <si>
    <t>Does the record include any statements regarding the examiner's determination with regard to 112(f) being invoked or not being invoked?</t>
  </si>
  <si>
    <t>Were the 112(f) presumptions documented?</t>
  </si>
  <si>
    <t>Were claim limitations identified where the 112(f) presumptions were overcome?</t>
  </si>
  <si>
    <t>Looking at the examiner's statement(s) made on the record, are these statements with regard to 112(f) being invoked or not being invoked correct?</t>
  </si>
  <si>
    <t>Is there an accolade related to 112(f) recordation?</t>
  </si>
  <si>
    <t>Restriction</t>
  </si>
  <si>
    <t>Was a requirement for restriction/election present?</t>
  </si>
  <si>
    <t>Was the requirement for restriction/election proper?</t>
  </si>
  <si>
    <t>Is there an accolade related to restriction?</t>
  </si>
  <si>
    <t>Reason not proper: Burden not met</t>
  </si>
  <si>
    <t>Reason not proper: Does not meet distinctness/independent requirements</t>
  </si>
  <si>
    <t xml:space="preserve">Reason not proper: Wrong practice (e.g., 371 v. US) </t>
  </si>
  <si>
    <t>Reason not proper: Inventions should have been subjected to election by original presentation</t>
  </si>
  <si>
    <t>Was sufficient rationale provided to support the restriction/election?</t>
  </si>
  <si>
    <t>Other Quality Issues</t>
  </si>
  <si>
    <t>Was the Office action generally free from typographical/grammatical errors?</t>
  </si>
  <si>
    <t>Was the Office action written in a tone which is professional and courteous?</t>
  </si>
  <si>
    <t>Duplicative rejections were only used for compact prosecution and were not unecessary?</t>
  </si>
  <si>
    <t>Are there any other issues not described elsewhere?</t>
  </si>
  <si>
    <t>Any proposed back-up prior art rejection(s) for claims that already have a compliant prior art rejection (e.g. easily invoked  exception)?</t>
  </si>
  <si>
    <t>Is there an accolade related to other quality issues not otherwise addressed?</t>
  </si>
  <si>
    <t>Finality</t>
  </si>
  <si>
    <t>Was the finality of the Office action proper (prosecution closed)?</t>
  </si>
  <si>
    <t>Not proper:  New grounds of rejection(s) not necessitated by amendment</t>
  </si>
  <si>
    <t>Not proper:  The Office action is a first action final after RCE, however, an Advisory Action was mailed and included an indication that proposed amendments after final rejection would not be entered because they raise new issues that would require further consideration and/or search</t>
  </si>
  <si>
    <t>Not proper: The new prior art was submitted in an IDS during the period set forth in 37 C.F.R. 1.97(c), but the IDS was submitted with a statement under 37 C.F.R. 1.97(e) instead of a fee under 37 C.F.R. 1.17(p)</t>
  </si>
  <si>
    <t>Is there an accolade related to finality?</t>
  </si>
  <si>
    <t>% Yes</t>
  </si>
  <si>
    <t>% No</t>
  </si>
  <si>
    <r>
      <t xml:space="preserve">No </t>
    </r>
    <r>
      <rPr>
        <sz val="8"/>
        <color theme="1"/>
        <rFont val="Calibri"/>
        <family val="2"/>
        <scheme val="minor"/>
      </rPr>
      <t>(count)</t>
    </r>
  </si>
  <si>
    <r>
      <t>Yes</t>
    </r>
    <r>
      <rPr>
        <sz val="11"/>
        <color theme="1"/>
        <rFont val="Calibri"/>
        <family val="2"/>
        <scheme val="minor"/>
      </rPr>
      <t xml:space="preserve"> </t>
    </r>
    <r>
      <rPr>
        <sz val="8"/>
        <color theme="1"/>
        <rFont val="Calibri"/>
        <family val="2"/>
        <scheme val="minor"/>
      </rPr>
      <t>(count)</t>
    </r>
  </si>
  <si>
    <r>
      <t xml:space="preserve">Total </t>
    </r>
    <r>
      <rPr>
        <sz val="8"/>
        <color theme="1"/>
        <rFont val="Calibri"/>
        <family val="2"/>
        <scheme val="minor"/>
      </rPr>
      <t>(count)</t>
    </r>
  </si>
  <si>
    <r>
      <t xml:space="preserve">Examiner type and action signed by
</t>
    </r>
    <r>
      <rPr>
        <b/>
        <i/>
        <sz val="8"/>
        <color theme="1"/>
        <rFont val="Calibri"/>
        <family val="2"/>
        <scheme val="minor"/>
      </rPr>
      <t>Utility applications only</t>
    </r>
  </si>
  <si>
    <t>Examiner Type and Action Signed by:</t>
  </si>
  <si>
    <r>
      <t xml:space="preserve">A </t>
    </r>
    <r>
      <rPr>
        <i/>
        <sz val="11"/>
        <color theme="1"/>
        <rFont val="Calibri"/>
        <family val="2"/>
        <scheme val="minor"/>
      </rPr>
      <t>Wands</t>
    </r>
    <r>
      <rPr>
        <sz val="11"/>
        <color theme="1"/>
        <rFont val="Calibri"/>
        <family val="2"/>
        <scheme val="minor"/>
      </rPr>
      <t xml:space="preserve"> factor analysis was needed and not provided</t>
    </r>
  </si>
  <si>
    <r>
      <t xml:space="preserve">A </t>
    </r>
    <r>
      <rPr>
        <i/>
        <sz val="11"/>
        <color theme="1"/>
        <rFont val="Calibri"/>
        <family val="2"/>
        <scheme val="minor"/>
      </rPr>
      <t>Wands</t>
    </r>
    <r>
      <rPr>
        <sz val="11"/>
        <color theme="1"/>
        <rFont val="Calibri"/>
        <family val="2"/>
        <scheme val="minor"/>
      </rPr>
      <t xml:space="preserve"> factor analysis was provided, but the factors were not sufficiently evidenced and/or weighed</t>
    </r>
  </si>
  <si>
    <t>Utility-application reviews only.</t>
  </si>
  <si>
    <t>OPQA Review Findings:  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</si>
</sst>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2"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u/>
      <sz val="11"/>
      <color theme="1"/>
      <name val="Calibri"/>
      <family val="2"/>
      <scheme val="minor"/>
    </font>
    <font>
      <b/>
      <sz val="9"/>
      <color theme="1"/>
      <name val="Calibri"/>
      <family val="2"/>
      <scheme val="minor"/>
    </font>
    <font>
      <sz val="11"/>
      <color theme="1"/>
      <name val="Calibri"/>
      <family val="2"/>
      <scheme val="minor"/>
    </font>
    <font>
      <sz val="8"/>
      <color theme="1"/>
      <name val="Calibri"/>
      <family val="2"/>
      <scheme val="minor"/>
    </font>
    <font>
      <b/>
      <i/>
      <sz val="8"/>
      <color theme="1"/>
      <name val="Calibri"/>
      <family val="2"/>
      <scheme val="minor"/>
    </font>
    <font>
      <i/>
      <sz val="11"/>
      <color theme="1"/>
      <name val="Calibri"/>
      <family val="2"/>
      <scheme val="minor"/>
    </font>
    <font>
      <b/>
      <i/>
      <sz val="11"/>
      <color theme="1"/>
      <name val="Calibri"/>
      <family val="2"/>
      <scheme val="minor"/>
    </font>
    <font>
      <b/>
      <sz val="11"/>
      <color theme="5" tint="-0.249977111117893"/>
      <name val="Calibri"/>
      <family val="2"/>
      <scheme val="minor"/>
    </font>
  </fonts>
  <fills count="3">
    <fill>
      <patternFill patternType="none"/>
    </fill>
    <fill>
      <patternFill patternType="gray125"/>
    </fill>
    <fill>
      <patternFill patternType="solid">
        <fgColor rgb="FF004C9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77">
    <xf numFmtId="0" fontId="0" fillId="0" borderId="0" xfId="0"/>
    <xf numFmtId="0" fontId="1" fillId="0" borderId="1" xfId="0" applyFont="1" applyBorder="1" applyAlignment="1">
      <alignment horizontal="center" vertical="top"/>
    </xf>
    <xf numFmtId="0" fontId="1" fillId="0" borderId="1" xfId="0" applyFont="1" applyBorder="1" applyAlignment="1">
      <alignment horizontal="left" vertical="top"/>
    </xf>
    <xf numFmtId="0" fontId="0" fillId="0" borderId="1" xfId="0" applyBorder="1"/>
    <xf numFmtId="0" fontId="0" fillId="0" borderId="1" xfId="0" applyFont="1" applyBorder="1" applyAlignment="1">
      <alignment horizontal="left" vertical="top"/>
    </xf>
    <xf numFmtId="0" fontId="1" fillId="0" borderId="1" xfId="0" applyFont="1" applyBorder="1" applyAlignment="1">
      <alignment horizontal="left"/>
    </xf>
    <xf numFmtId="0" fontId="1" fillId="0" borderId="1" xfId="0" applyFont="1" applyBorder="1" applyAlignment="1">
      <alignment horizontal="center"/>
    </xf>
    <xf numFmtId="0" fontId="0" fillId="0" borderId="0" xfId="0" applyBorder="1" applyAlignment="1">
      <alignment horizontal="left" vertical="center"/>
    </xf>
    <xf numFmtId="0" fontId="0" fillId="0" borderId="0" xfId="0" applyFont="1" applyBorder="1" applyAlignment="1">
      <alignment horizontal="left" vertical="top"/>
    </xf>
    <xf numFmtId="0" fontId="0" fillId="0" borderId="0" xfId="0" applyBorder="1"/>
    <xf numFmtId="0" fontId="1" fillId="0" borderId="0" xfId="0" applyFont="1" applyBorder="1" applyAlignment="1">
      <alignment vertical="center" wrapText="1"/>
    </xf>
    <xf numFmtId="0" fontId="1" fillId="0" borderId="0" xfId="0" applyFont="1" applyBorder="1" applyAlignment="1">
      <alignment vertical="top"/>
    </xf>
    <xf numFmtId="0" fontId="5" fillId="0" borderId="1" xfId="0" applyFont="1" applyBorder="1" applyAlignment="1">
      <alignment horizontal="center" wrapText="1"/>
    </xf>
    <xf numFmtId="0" fontId="1" fillId="0" borderId="0" xfId="0" applyFont="1" applyBorder="1" applyAlignment="1">
      <alignment horizontal="left" vertical="center" wrapText="1"/>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7" xfId="0" applyFont="1" applyBorder="1" applyAlignment="1">
      <alignment horizontal="left"/>
    </xf>
    <xf numFmtId="0" fontId="0" fillId="0" borderId="1" xfId="0" applyFont="1" applyBorder="1" applyAlignment="1">
      <alignment horizontal="left" vertical="center"/>
    </xf>
    <xf numFmtId="0" fontId="1" fillId="0" borderId="0" xfId="0" applyFont="1" applyBorder="1" applyAlignment="1">
      <alignment horizontal="left" vertical="center" wrapText="1" indent="7"/>
    </xf>
    <xf numFmtId="0" fontId="1" fillId="0" borderId="0" xfId="0" applyFont="1" applyBorder="1" applyAlignment="1">
      <alignment horizontal="left" vertical="center" wrapText="1" indent="2"/>
    </xf>
    <xf numFmtId="0" fontId="5" fillId="0" borderId="1"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left" vertical="center" wrapText="1" indent="4"/>
    </xf>
    <xf numFmtId="0" fontId="1" fillId="0" borderId="1" xfId="0" applyFont="1" applyBorder="1" applyAlignment="1">
      <alignment horizontal="left" vertical="center" indent="4"/>
    </xf>
    <xf numFmtId="0" fontId="1" fillId="0" borderId="3" xfId="0" applyFont="1" applyBorder="1" applyAlignment="1">
      <alignment horizontal="left" vertical="center" indent="4"/>
    </xf>
    <xf numFmtId="0" fontId="1" fillId="0" borderId="4" xfId="0" applyFont="1" applyBorder="1" applyAlignment="1">
      <alignment horizontal="left" vertical="center" indent="4"/>
    </xf>
    <xf numFmtId="0" fontId="1" fillId="0" borderId="5" xfId="0" applyFont="1" applyBorder="1" applyAlignment="1">
      <alignment horizontal="left" vertical="center" indent="4"/>
    </xf>
    <xf numFmtId="0" fontId="1" fillId="0" borderId="1" xfId="0" applyFont="1" applyBorder="1" applyAlignment="1">
      <alignment horizontal="left" vertical="center"/>
    </xf>
    <xf numFmtId="0" fontId="1" fillId="0" borderId="1" xfId="0" applyFont="1" applyBorder="1" applyAlignment="1">
      <alignment horizontal="left" vertical="center" wrapText="1" indent="3"/>
    </xf>
    <xf numFmtId="0" fontId="1" fillId="0" borderId="1" xfId="0" applyFont="1" applyFill="1" applyBorder="1" applyAlignment="1">
      <alignment horizontal="center" vertical="top"/>
    </xf>
    <xf numFmtId="164" fontId="0" fillId="0" borderId="1" xfId="1" applyNumberFormat="1" applyFon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3" xfId="0" applyFont="1" applyBorder="1" applyAlignment="1">
      <alignment horizontal="left" vertical="center"/>
    </xf>
    <xf numFmtId="0" fontId="1" fillId="0" borderId="0" xfId="0" applyFont="1" applyBorder="1" applyAlignment="1">
      <alignment vertical="center"/>
    </xf>
    <xf numFmtId="0" fontId="0" fillId="0" borderId="5" xfId="0" applyFont="1" applyBorder="1" applyAlignment="1">
      <alignment horizontal="left" vertical="center"/>
    </xf>
    <xf numFmtId="0" fontId="0" fillId="0" borderId="0" xfId="0" applyAlignment="1">
      <alignment horizontal="left" vertical="center"/>
    </xf>
    <xf numFmtId="0" fontId="0" fillId="0" borderId="1" xfId="0" applyFont="1" applyBorder="1" applyAlignment="1">
      <alignment horizontal="left" vertical="center" wrapText="1" indent="3"/>
    </xf>
    <xf numFmtId="0" fontId="0" fillId="0" borderId="4" xfId="0" applyFont="1" applyBorder="1" applyAlignment="1">
      <alignment horizontal="left" vertical="center" wrapText="1" indent="3"/>
    </xf>
    <xf numFmtId="0" fontId="0" fillId="0" borderId="5" xfId="0" applyFont="1" applyBorder="1" applyAlignment="1">
      <alignment horizontal="left" vertical="center" wrapText="1" indent="3"/>
    </xf>
    <xf numFmtId="0" fontId="0" fillId="0" borderId="4" xfId="0" applyFont="1" applyBorder="1" applyAlignment="1">
      <alignment horizontal="left" vertical="center" wrapText="1" indent="4"/>
    </xf>
    <xf numFmtId="0" fontId="0" fillId="0" borderId="5" xfId="0" applyFont="1" applyBorder="1" applyAlignment="1">
      <alignment horizontal="left" vertical="center" wrapText="1" indent="4"/>
    </xf>
    <xf numFmtId="0" fontId="0" fillId="0" borderId="1" xfId="0" applyFont="1" applyBorder="1" applyAlignment="1">
      <alignment horizontal="left" vertical="center" wrapText="1" indent="4"/>
    </xf>
    <xf numFmtId="0" fontId="0" fillId="0" borderId="1" xfId="0" applyFont="1" applyBorder="1" applyAlignment="1">
      <alignment horizontal="left" vertical="center" wrapText="1" indent="8"/>
    </xf>
    <xf numFmtId="0" fontId="0" fillId="0" borderId="1" xfId="0" applyFont="1" applyBorder="1" applyAlignment="1">
      <alignment horizontal="left" vertical="center" wrapText="1" indent="9"/>
    </xf>
    <xf numFmtId="0" fontId="0" fillId="0" borderId="3" xfId="0" applyFont="1" applyBorder="1" applyAlignment="1">
      <alignment horizontal="left" vertical="center" wrapText="1" indent="9"/>
    </xf>
    <xf numFmtId="0" fontId="1" fillId="0" borderId="3" xfId="0" applyFont="1" applyBorder="1" applyAlignment="1">
      <alignment horizontal="left" vertical="center" wrapText="1" indent="4"/>
    </xf>
    <xf numFmtId="0" fontId="0" fillId="0" borderId="1" xfId="0" applyFont="1" applyBorder="1" applyAlignment="1">
      <alignment horizontal="left" vertical="center" wrapText="1" indent="12"/>
    </xf>
    <xf numFmtId="0" fontId="0" fillId="0" borderId="0" xfId="0" applyFill="1" applyBorder="1" applyAlignment="1">
      <alignment vertical="center"/>
    </xf>
    <xf numFmtId="0" fontId="1" fillId="0" borderId="8" xfId="0" applyFont="1" applyBorder="1" applyAlignment="1">
      <alignment horizontal="left" vertical="center" wrapText="1" indent="4"/>
    </xf>
    <xf numFmtId="0" fontId="10" fillId="0" borderId="0" xfId="0" applyFont="1"/>
    <xf numFmtId="0" fontId="11" fillId="0" borderId="0" xfId="0" applyFont="1" applyAlignment="1">
      <alignment vertical="center"/>
    </xf>
    <xf numFmtId="164" fontId="0" fillId="0" borderId="1" xfId="1" applyNumberFormat="1" applyFont="1" applyFill="1" applyBorder="1" applyAlignment="1">
      <alignment vertical="center"/>
    </xf>
    <xf numFmtId="0" fontId="1" fillId="0" borderId="1" xfId="0" applyFont="1" applyFill="1" applyBorder="1" applyAlignment="1">
      <alignment vertical="center" wrapText="1"/>
    </xf>
    <xf numFmtId="165" fontId="0" fillId="0" borderId="1" xfId="2" applyNumberFormat="1" applyFont="1" applyBorder="1"/>
    <xf numFmtId="165" fontId="0" fillId="0" borderId="1" xfId="2" applyNumberFormat="1" applyFont="1" applyBorder="1" applyAlignment="1">
      <alignment vertical="center"/>
    </xf>
    <xf numFmtId="43" fontId="0" fillId="0" borderId="1" xfId="2" applyFont="1" applyBorder="1" applyAlignment="1">
      <alignment vertical="center"/>
    </xf>
    <xf numFmtId="0" fontId="2" fillId="2" borderId="2" xfId="0" applyFont="1" applyFill="1" applyBorder="1" applyAlignment="1">
      <alignment vertical="center"/>
    </xf>
    <xf numFmtId="0" fontId="3" fillId="2" borderId="2" xfId="0" applyFont="1" applyFill="1" applyBorder="1" applyAlignment="1">
      <alignment vertical="center"/>
    </xf>
    <xf numFmtId="0" fontId="2" fillId="2" borderId="2" xfId="0" applyFont="1" applyFill="1" applyBorder="1" applyAlignment="1"/>
    <xf numFmtId="0" fontId="3" fillId="2" borderId="2" xfId="0" applyFont="1" applyFill="1" applyBorder="1" applyAlignment="1"/>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004C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4"/>
  <sheetViews>
    <sheetView topLeftCell="A91" workbookViewId="0">
      <selection activeCell="A73" sqref="A73:G73"/>
    </sheetView>
  </sheetViews>
  <sheetFormatPr defaultRowHeight="15" x14ac:dyDescent="0.25"/>
  <cols>
    <col min="1" max="1" width="54.140625" style="23" customWidth="1"/>
    <col min="2" max="2" width="21" style="52" bestFit="1" customWidth="1"/>
    <col min="3" max="3" width="10" style="23" customWidth="1"/>
    <col min="4" max="4" width="9.7109375" style="23" customWidth="1"/>
    <col min="5" max="5" width="10.140625" style="23" customWidth="1"/>
    <col min="6" max="8" width="9.5703125" style="23" bestFit="1" customWidth="1"/>
    <col min="9" max="9" width="9.28515625" style="23" bestFit="1" customWidth="1"/>
    <col min="10" max="11" width="9.5703125" style="23" bestFit="1" customWidth="1"/>
    <col min="12" max="12" width="10.5703125" style="23" bestFit="1" customWidth="1"/>
    <col min="13" max="16384" width="9.140625" style="23"/>
  </cols>
  <sheetData>
    <row r="1" spans="1:12" x14ac:dyDescent="0.25">
      <c r="A1" s="67" t="s">
        <v>415</v>
      </c>
    </row>
    <row r="3" spans="1:12" x14ac:dyDescent="0.25">
      <c r="A3" s="73" t="s">
        <v>32</v>
      </c>
      <c r="B3" s="73"/>
      <c r="C3" s="73"/>
      <c r="D3" s="73"/>
      <c r="E3" s="73"/>
      <c r="F3" s="73"/>
      <c r="G3" s="73"/>
      <c r="H3" s="73"/>
      <c r="I3" s="73"/>
      <c r="J3" s="73"/>
      <c r="K3" s="73"/>
      <c r="L3" s="73"/>
    </row>
    <row r="4" spans="1:12" x14ac:dyDescent="0.25">
      <c r="A4" s="27" t="s">
        <v>11</v>
      </c>
      <c r="B4" s="35" t="s">
        <v>9</v>
      </c>
      <c r="C4" s="47">
        <v>1600</v>
      </c>
      <c r="D4" s="47">
        <v>1700</v>
      </c>
      <c r="E4" s="47">
        <v>2100</v>
      </c>
      <c r="F4" s="47">
        <v>2400</v>
      </c>
      <c r="G4" s="47">
        <v>2600</v>
      </c>
      <c r="H4" s="47">
        <v>2800</v>
      </c>
      <c r="I4" s="48">
        <v>2900</v>
      </c>
      <c r="J4" s="47">
        <v>3600</v>
      </c>
      <c r="K4" s="47">
        <v>3700</v>
      </c>
      <c r="L4" s="47" t="s">
        <v>0</v>
      </c>
    </row>
    <row r="5" spans="1:12" x14ac:dyDescent="0.25">
      <c r="A5" s="28"/>
      <c r="B5" s="17" t="s">
        <v>1</v>
      </c>
      <c r="C5" s="70">
        <v>217</v>
      </c>
      <c r="D5" s="70">
        <v>418</v>
      </c>
      <c r="E5" s="70">
        <v>317</v>
      </c>
      <c r="F5" s="70">
        <v>443</v>
      </c>
      <c r="G5" s="70">
        <v>497</v>
      </c>
      <c r="H5" s="70">
        <v>784</v>
      </c>
      <c r="I5" s="70">
        <v>412</v>
      </c>
      <c r="J5" s="70">
        <v>554</v>
      </c>
      <c r="K5" s="70">
        <v>559</v>
      </c>
      <c r="L5" s="70">
        <v>4201</v>
      </c>
    </row>
    <row r="6" spans="1:12" x14ac:dyDescent="0.25">
      <c r="A6" s="28"/>
      <c r="B6" s="17" t="s">
        <v>2</v>
      </c>
      <c r="C6" s="70">
        <v>237</v>
      </c>
      <c r="D6" s="70">
        <v>382</v>
      </c>
      <c r="E6" s="70">
        <v>263</v>
      </c>
      <c r="F6" s="70">
        <v>239</v>
      </c>
      <c r="G6" s="70">
        <v>199</v>
      </c>
      <c r="H6" s="70">
        <v>313</v>
      </c>
      <c r="I6" s="70">
        <v>42</v>
      </c>
      <c r="J6" s="70">
        <v>416</v>
      </c>
      <c r="K6" s="70">
        <v>422</v>
      </c>
      <c r="L6" s="70">
        <v>2513</v>
      </c>
    </row>
    <row r="7" spans="1:12" x14ac:dyDescent="0.25">
      <c r="A7" s="28"/>
      <c r="B7" s="17" t="s">
        <v>3</v>
      </c>
      <c r="C7" s="70">
        <v>454</v>
      </c>
      <c r="D7" s="70">
        <v>664</v>
      </c>
      <c r="E7" s="70">
        <v>430</v>
      </c>
      <c r="F7" s="70">
        <v>552</v>
      </c>
      <c r="G7" s="70">
        <v>517</v>
      </c>
      <c r="H7" s="70">
        <v>814</v>
      </c>
      <c r="I7" s="70">
        <v>220</v>
      </c>
      <c r="J7" s="70">
        <v>823</v>
      </c>
      <c r="K7" s="70">
        <v>853</v>
      </c>
      <c r="L7" s="70">
        <v>5327</v>
      </c>
    </row>
    <row r="8" spans="1:12" x14ac:dyDescent="0.25">
      <c r="A8" s="29"/>
      <c r="B8" s="17" t="s">
        <v>0</v>
      </c>
      <c r="C8" s="70">
        <v>908</v>
      </c>
      <c r="D8" s="70">
        <v>1464</v>
      </c>
      <c r="E8" s="70">
        <v>1010</v>
      </c>
      <c r="F8" s="70">
        <v>1234</v>
      </c>
      <c r="G8" s="70">
        <v>1213</v>
      </c>
      <c r="H8" s="70">
        <v>1911</v>
      </c>
      <c r="I8" s="70">
        <v>674</v>
      </c>
      <c r="J8" s="70">
        <v>1793</v>
      </c>
      <c r="K8" s="70">
        <v>1834</v>
      </c>
      <c r="L8" s="70">
        <v>12041</v>
      </c>
    </row>
    <row r="10" spans="1:12" x14ac:dyDescent="0.25">
      <c r="A10" s="73" t="s">
        <v>411</v>
      </c>
      <c r="B10" s="73"/>
      <c r="C10" s="73"/>
      <c r="D10" s="73"/>
      <c r="E10" s="73"/>
      <c r="F10" s="73"/>
    </row>
    <row r="11" spans="1:12" ht="60" x14ac:dyDescent="0.25">
      <c r="A11" s="27" t="s">
        <v>410</v>
      </c>
      <c r="B11" s="35" t="s">
        <v>9</v>
      </c>
      <c r="C11" s="41" t="s">
        <v>65</v>
      </c>
      <c r="D11" s="41" t="s">
        <v>66</v>
      </c>
      <c r="E11" s="41" t="s">
        <v>10</v>
      </c>
      <c r="F11" s="41" t="s">
        <v>0</v>
      </c>
    </row>
    <row r="12" spans="1:12" x14ac:dyDescent="0.25">
      <c r="A12" s="28"/>
      <c r="B12" s="17" t="s">
        <v>1</v>
      </c>
      <c r="C12" s="70">
        <v>516</v>
      </c>
      <c r="D12" s="70">
        <v>421</v>
      </c>
      <c r="E12" s="70">
        <v>3193</v>
      </c>
      <c r="F12" s="70">
        <v>4130</v>
      </c>
    </row>
    <row r="13" spans="1:12" x14ac:dyDescent="0.25">
      <c r="A13" s="28"/>
      <c r="B13" s="17" t="s">
        <v>2</v>
      </c>
      <c r="C13" s="70">
        <v>449</v>
      </c>
      <c r="D13" s="70">
        <v>415</v>
      </c>
      <c r="E13" s="70">
        <v>1601</v>
      </c>
      <c r="F13" s="70">
        <v>2465</v>
      </c>
    </row>
    <row r="14" spans="1:12" x14ac:dyDescent="0.25">
      <c r="A14" s="28"/>
      <c r="B14" s="17" t="s">
        <v>3</v>
      </c>
      <c r="C14" s="70">
        <v>755</v>
      </c>
      <c r="D14" s="70">
        <v>776</v>
      </c>
      <c r="E14" s="70">
        <v>3536</v>
      </c>
      <c r="F14" s="70">
        <v>5067</v>
      </c>
    </row>
    <row r="15" spans="1:12" x14ac:dyDescent="0.25">
      <c r="A15" s="29"/>
      <c r="B15" s="17" t="s">
        <v>0</v>
      </c>
      <c r="C15" s="70">
        <v>1720</v>
      </c>
      <c r="D15" s="70">
        <v>1612</v>
      </c>
      <c r="E15" s="70">
        <v>8330</v>
      </c>
      <c r="F15" s="70">
        <v>11662</v>
      </c>
    </row>
    <row r="16" spans="1:12" x14ac:dyDescent="0.25">
      <c r="A16" s="7"/>
      <c r="B16" s="21"/>
      <c r="C16" s="22"/>
      <c r="D16" s="22"/>
      <c r="E16" s="22"/>
    </row>
    <row r="17" spans="1:7" x14ac:dyDescent="0.25">
      <c r="A17" s="73" t="s">
        <v>33</v>
      </c>
      <c r="B17" s="73"/>
      <c r="C17" s="73"/>
      <c r="D17" s="73"/>
      <c r="E17" s="73"/>
      <c r="F17" s="73"/>
      <c r="G17" s="73"/>
    </row>
    <row r="18" spans="1:7" x14ac:dyDescent="0.25">
      <c r="A18" s="47"/>
      <c r="B18" s="35" t="s">
        <v>9</v>
      </c>
      <c r="C18" s="47" t="s">
        <v>407</v>
      </c>
      <c r="D18" s="47" t="s">
        <v>408</v>
      </c>
      <c r="E18" s="47" t="s">
        <v>409</v>
      </c>
      <c r="F18" s="48" t="s">
        <v>406</v>
      </c>
      <c r="G18" s="48" t="s">
        <v>405</v>
      </c>
    </row>
    <row r="19" spans="1:7" x14ac:dyDescent="0.25">
      <c r="A19" s="26" t="s">
        <v>4</v>
      </c>
      <c r="B19" s="17" t="s">
        <v>1</v>
      </c>
      <c r="C19" s="70">
        <v>60</v>
      </c>
      <c r="D19" s="70">
        <v>4141</v>
      </c>
      <c r="E19" s="70">
        <v>4201</v>
      </c>
      <c r="F19" s="38">
        <f>C19/E19</f>
        <v>1.4282313734825042E-2</v>
      </c>
      <c r="G19" s="38">
        <f>D19/E19</f>
        <v>0.98571768626517497</v>
      </c>
    </row>
    <row r="20" spans="1:7" x14ac:dyDescent="0.25">
      <c r="A20" s="26"/>
      <c r="B20" s="17" t="s">
        <v>2</v>
      </c>
      <c r="C20" s="70">
        <v>62</v>
      </c>
      <c r="D20" s="70">
        <v>2451</v>
      </c>
      <c r="E20" s="70">
        <v>2513</v>
      </c>
      <c r="F20" s="38">
        <f t="shared" ref="F20:F38" si="0">C20/E20</f>
        <v>2.4671707122960605E-2</v>
      </c>
      <c r="G20" s="38">
        <f t="shared" ref="G20:G38" si="1">D20/E20</f>
        <v>0.97532829287703937</v>
      </c>
    </row>
    <row r="21" spans="1:7" x14ac:dyDescent="0.25">
      <c r="A21" s="26"/>
      <c r="B21" s="17" t="s">
        <v>3</v>
      </c>
      <c r="C21" s="70">
        <v>142</v>
      </c>
      <c r="D21" s="70">
        <v>5185</v>
      </c>
      <c r="E21" s="70">
        <v>5327</v>
      </c>
      <c r="F21" s="38">
        <f t="shared" si="0"/>
        <v>2.665665477754834E-2</v>
      </c>
      <c r="G21" s="38">
        <f t="shared" si="1"/>
        <v>0.97334334522245169</v>
      </c>
    </row>
    <row r="22" spans="1:7" x14ac:dyDescent="0.25">
      <c r="A22" s="26"/>
      <c r="B22" s="17" t="s">
        <v>0</v>
      </c>
      <c r="C22" s="70">
        <v>264</v>
      </c>
      <c r="D22" s="70">
        <v>11777</v>
      </c>
      <c r="E22" s="70">
        <v>12041</v>
      </c>
      <c r="F22" s="38">
        <f t="shared" si="0"/>
        <v>2.1925089278299146E-2</v>
      </c>
      <c r="G22" s="38">
        <f t="shared" si="1"/>
        <v>0.97807491072170083</v>
      </c>
    </row>
    <row r="23" spans="1:7" x14ac:dyDescent="0.25">
      <c r="A23" s="26" t="s">
        <v>5</v>
      </c>
      <c r="B23" s="17" t="s">
        <v>1</v>
      </c>
      <c r="C23" s="70">
        <v>95</v>
      </c>
      <c r="D23" s="70">
        <v>4106</v>
      </c>
      <c r="E23" s="70">
        <v>4201</v>
      </c>
      <c r="F23" s="38">
        <f t="shared" si="0"/>
        <v>2.2613663413472984E-2</v>
      </c>
      <c r="G23" s="38">
        <f t="shared" si="1"/>
        <v>0.97738633658652707</v>
      </c>
    </row>
    <row r="24" spans="1:7" x14ac:dyDescent="0.25">
      <c r="A24" s="26"/>
      <c r="B24" s="17" t="s">
        <v>2</v>
      </c>
      <c r="C24" s="70">
        <v>80</v>
      </c>
      <c r="D24" s="70">
        <v>2433</v>
      </c>
      <c r="E24" s="70">
        <v>2513</v>
      </c>
      <c r="F24" s="38">
        <f t="shared" si="0"/>
        <v>3.1834460803820137E-2</v>
      </c>
      <c r="G24" s="38">
        <f t="shared" si="1"/>
        <v>0.96816553919617987</v>
      </c>
    </row>
    <row r="25" spans="1:7" x14ac:dyDescent="0.25">
      <c r="A25" s="26"/>
      <c r="B25" s="17" t="s">
        <v>3</v>
      </c>
      <c r="C25" s="70">
        <v>303</v>
      </c>
      <c r="D25" s="70">
        <v>5024</v>
      </c>
      <c r="E25" s="70">
        <v>5327</v>
      </c>
      <c r="F25" s="38">
        <f t="shared" si="0"/>
        <v>5.6880045053501034E-2</v>
      </c>
      <c r="G25" s="38">
        <f t="shared" si="1"/>
        <v>0.94311995494649892</v>
      </c>
    </row>
    <row r="26" spans="1:7" x14ac:dyDescent="0.25">
      <c r="A26" s="26"/>
      <c r="B26" s="17" t="s">
        <v>0</v>
      </c>
      <c r="C26" s="70">
        <v>478</v>
      </c>
      <c r="D26" s="70">
        <v>11563</v>
      </c>
      <c r="E26" s="70">
        <v>12041</v>
      </c>
      <c r="F26" s="38">
        <f t="shared" si="0"/>
        <v>3.9697699526617392E-2</v>
      </c>
      <c r="G26" s="38">
        <f t="shared" si="1"/>
        <v>0.96030230047338261</v>
      </c>
    </row>
    <row r="27" spans="1:7" x14ac:dyDescent="0.25">
      <c r="A27" s="26" t="s">
        <v>6</v>
      </c>
      <c r="B27" s="17" t="s">
        <v>1</v>
      </c>
      <c r="C27" s="70">
        <v>99</v>
      </c>
      <c r="D27" s="70">
        <v>4102</v>
      </c>
      <c r="E27" s="70">
        <v>4201</v>
      </c>
      <c r="F27" s="38">
        <f t="shared" si="0"/>
        <v>2.3565817662461318E-2</v>
      </c>
      <c r="G27" s="38">
        <f t="shared" si="1"/>
        <v>0.97643418233753865</v>
      </c>
    </row>
    <row r="28" spans="1:7" x14ac:dyDescent="0.25">
      <c r="A28" s="26"/>
      <c r="B28" s="17" t="s">
        <v>2</v>
      </c>
      <c r="C28" s="70">
        <v>232</v>
      </c>
      <c r="D28" s="70">
        <v>2281</v>
      </c>
      <c r="E28" s="70">
        <v>2513</v>
      </c>
      <c r="F28" s="38">
        <f t="shared" si="0"/>
        <v>9.2319936331078392E-2</v>
      </c>
      <c r="G28" s="38">
        <f t="shared" si="1"/>
        <v>0.90768006366892162</v>
      </c>
    </row>
    <row r="29" spans="1:7" x14ac:dyDescent="0.25">
      <c r="A29" s="26"/>
      <c r="B29" s="17" t="s">
        <v>3</v>
      </c>
      <c r="C29" s="70">
        <v>492</v>
      </c>
      <c r="D29" s="70">
        <v>4835</v>
      </c>
      <c r="E29" s="70">
        <v>5327</v>
      </c>
      <c r="F29" s="38">
        <f t="shared" si="0"/>
        <v>9.2359677116575931E-2</v>
      </c>
      <c r="G29" s="38">
        <f t="shared" si="1"/>
        <v>0.90764032288342411</v>
      </c>
    </row>
    <row r="30" spans="1:7" x14ac:dyDescent="0.25">
      <c r="A30" s="26"/>
      <c r="B30" s="17" t="s">
        <v>0</v>
      </c>
      <c r="C30" s="70">
        <v>823</v>
      </c>
      <c r="D30" s="70">
        <v>11218</v>
      </c>
      <c r="E30" s="70">
        <v>12041</v>
      </c>
      <c r="F30" s="38">
        <f t="shared" si="0"/>
        <v>6.8349804833485586E-2</v>
      </c>
      <c r="G30" s="38">
        <f t="shared" si="1"/>
        <v>0.93165019516651437</v>
      </c>
    </row>
    <row r="31" spans="1:7" x14ac:dyDescent="0.25">
      <c r="A31" s="26" t="s">
        <v>7</v>
      </c>
      <c r="B31" s="17" t="s">
        <v>1</v>
      </c>
      <c r="C31" s="70">
        <v>107</v>
      </c>
      <c r="D31" s="70">
        <v>4094</v>
      </c>
      <c r="E31" s="70">
        <v>4201</v>
      </c>
      <c r="F31" s="38">
        <f t="shared" si="0"/>
        <v>2.5470126160437992E-2</v>
      </c>
      <c r="G31" s="38">
        <f t="shared" si="1"/>
        <v>0.97452987383956202</v>
      </c>
    </row>
    <row r="32" spans="1:7" x14ac:dyDescent="0.25">
      <c r="A32" s="26"/>
      <c r="B32" s="17" t="s">
        <v>2</v>
      </c>
      <c r="C32" s="70">
        <v>149</v>
      </c>
      <c r="D32" s="70">
        <v>2364</v>
      </c>
      <c r="E32" s="70">
        <v>2513</v>
      </c>
      <c r="F32" s="38">
        <f t="shared" si="0"/>
        <v>5.9291683247115E-2</v>
      </c>
      <c r="G32" s="38">
        <f t="shared" si="1"/>
        <v>0.94070831675288502</v>
      </c>
    </row>
    <row r="33" spans="1:7" x14ac:dyDescent="0.25">
      <c r="A33" s="26"/>
      <c r="B33" s="17" t="s">
        <v>3</v>
      </c>
      <c r="C33" s="70">
        <v>352</v>
      </c>
      <c r="D33" s="70">
        <v>4975</v>
      </c>
      <c r="E33" s="70">
        <v>5327</v>
      </c>
      <c r="F33" s="38">
        <f t="shared" si="0"/>
        <v>6.6078468180964897E-2</v>
      </c>
      <c r="G33" s="38">
        <f t="shared" si="1"/>
        <v>0.93392153181903514</v>
      </c>
    </row>
    <row r="34" spans="1:7" x14ac:dyDescent="0.25">
      <c r="A34" s="26"/>
      <c r="B34" s="17" t="s">
        <v>0</v>
      </c>
      <c r="C34" s="70">
        <v>608</v>
      </c>
      <c r="D34" s="70">
        <v>11433</v>
      </c>
      <c r="E34" s="70">
        <v>12041</v>
      </c>
      <c r="F34" s="38">
        <f t="shared" si="0"/>
        <v>5.0494145004567725E-2</v>
      </c>
      <c r="G34" s="38">
        <f t="shared" si="1"/>
        <v>0.94950585499543227</v>
      </c>
    </row>
    <row r="35" spans="1:7" x14ac:dyDescent="0.25">
      <c r="A35" s="26" t="s">
        <v>8</v>
      </c>
      <c r="B35" s="17" t="s">
        <v>1</v>
      </c>
      <c r="C35" s="70">
        <v>337</v>
      </c>
      <c r="D35" s="70">
        <v>3864</v>
      </c>
      <c r="E35" s="70">
        <v>4201</v>
      </c>
      <c r="F35" s="38">
        <f t="shared" si="0"/>
        <v>8.0218995477267324E-2</v>
      </c>
      <c r="G35" s="38">
        <f t="shared" si="1"/>
        <v>0.9197810045227327</v>
      </c>
    </row>
    <row r="36" spans="1:7" x14ac:dyDescent="0.25">
      <c r="A36" s="26"/>
      <c r="B36" s="17" t="s">
        <v>2</v>
      </c>
      <c r="C36" s="70">
        <v>455</v>
      </c>
      <c r="D36" s="70">
        <v>2058</v>
      </c>
      <c r="E36" s="70">
        <v>2513</v>
      </c>
      <c r="F36" s="38">
        <f t="shared" si="0"/>
        <v>0.18105849582172701</v>
      </c>
      <c r="G36" s="38">
        <f t="shared" si="1"/>
        <v>0.81894150417827294</v>
      </c>
    </row>
    <row r="37" spans="1:7" x14ac:dyDescent="0.25">
      <c r="A37" s="26"/>
      <c r="B37" s="17" t="s">
        <v>3</v>
      </c>
      <c r="C37" s="70">
        <v>1094</v>
      </c>
      <c r="D37" s="70">
        <v>4233</v>
      </c>
      <c r="E37" s="70">
        <v>5327</v>
      </c>
      <c r="F37" s="38">
        <f t="shared" si="0"/>
        <v>0.2053688755397034</v>
      </c>
      <c r="G37" s="38">
        <f t="shared" si="1"/>
        <v>0.7946311244602966</v>
      </c>
    </row>
    <row r="38" spans="1:7" x14ac:dyDescent="0.25">
      <c r="A38" s="26"/>
      <c r="B38" s="17" t="s">
        <v>0</v>
      </c>
      <c r="C38" s="70">
        <v>1886</v>
      </c>
      <c r="D38" s="70">
        <v>10155</v>
      </c>
      <c r="E38" s="70">
        <v>12041</v>
      </c>
      <c r="F38" s="38">
        <f t="shared" si="0"/>
        <v>0.15663150901087949</v>
      </c>
      <c r="G38" s="38">
        <f t="shared" si="1"/>
        <v>0.84336849098912048</v>
      </c>
    </row>
    <row r="40" spans="1:7" x14ac:dyDescent="0.25">
      <c r="A40" s="73" t="s">
        <v>34</v>
      </c>
      <c r="B40" s="73"/>
      <c r="C40" s="73"/>
      <c r="D40" s="73"/>
      <c r="E40" s="73"/>
      <c r="F40" s="73"/>
      <c r="G40" s="73"/>
    </row>
    <row r="41" spans="1:7" x14ac:dyDescent="0.25">
      <c r="A41" s="47"/>
      <c r="B41" s="35" t="s">
        <v>9</v>
      </c>
      <c r="C41" s="47" t="s">
        <v>407</v>
      </c>
      <c r="D41" s="47" t="s">
        <v>408</v>
      </c>
      <c r="E41" s="47" t="s">
        <v>409</v>
      </c>
      <c r="F41" s="48" t="s">
        <v>406</v>
      </c>
      <c r="G41" s="48" t="s">
        <v>405</v>
      </c>
    </row>
    <row r="42" spans="1:7" ht="30" x14ac:dyDescent="0.25">
      <c r="A42" s="26" t="s">
        <v>12</v>
      </c>
      <c r="B42" s="17" t="s">
        <v>2</v>
      </c>
      <c r="C42" s="71">
        <v>1934</v>
      </c>
      <c r="D42" s="71">
        <v>579</v>
      </c>
      <c r="E42" s="71">
        <v>2513</v>
      </c>
      <c r="F42" s="38">
        <f t="shared" ref="F42:F71" si="2">C42/E42</f>
        <v>0.76959808993235179</v>
      </c>
      <c r="G42" s="38">
        <f t="shared" ref="G42:G71" si="3">D42/E42</f>
        <v>0.23040191006764824</v>
      </c>
    </row>
    <row r="43" spans="1:7" x14ac:dyDescent="0.25">
      <c r="A43" s="26"/>
      <c r="B43" s="17" t="s">
        <v>3</v>
      </c>
      <c r="C43" s="71">
        <v>3277</v>
      </c>
      <c r="D43" s="71">
        <v>2050</v>
      </c>
      <c r="E43" s="71">
        <v>5327</v>
      </c>
      <c r="F43" s="38">
        <f t="shared" si="2"/>
        <v>0.61516801201426696</v>
      </c>
      <c r="G43" s="38">
        <f t="shared" si="3"/>
        <v>0.38483198798573304</v>
      </c>
    </row>
    <row r="44" spans="1:7" x14ac:dyDescent="0.25">
      <c r="A44" s="26"/>
      <c r="B44" s="17" t="s">
        <v>0</v>
      </c>
      <c r="C44" s="71">
        <v>5211</v>
      </c>
      <c r="D44" s="71">
        <v>2629</v>
      </c>
      <c r="E44" s="71">
        <v>7840</v>
      </c>
      <c r="F44" s="38">
        <f t="shared" si="2"/>
        <v>0.66466836734693879</v>
      </c>
      <c r="G44" s="38">
        <f t="shared" si="3"/>
        <v>0.33533163265306121</v>
      </c>
    </row>
    <row r="45" spans="1:7" ht="30" x14ac:dyDescent="0.25">
      <c r="A45" s="26" t="s">
        <v>13</v>
      </c>
      <c r="B45" s="17" t="s">
        <v>2</v>
      </c>
      <c r="C45" s="71">
        <v>496</v>
      </c>
      <c r="D45" s="71">
        <v>2017</v>
      </c>
      <c r="E45" s="71">
        <v>2513</v>
      </c>
      <c r="F45" s="38">
        <f t="shared" si="2"/>
        <v>0.19737365698368484</v>
      </c>
      <c r="G45" s="38">
        <f t="shared" si="3"/>
        <v>0.80262634301631519</v>
      </c>
    </row>
    <row r="46" spans="1:7" x14ac:dyDescent="0.25">
      <c r="A46" s="26"/>
      <c r="B46" s="17" t="s">
        <v>3</v>
      </c>
      <c r="C46" s="71">
        <v>1552</v>
      </c>
      <c r="D46" s="71">
        <v>3775</v>
      </c>
      <c r="E46" s="71">
        <v>5327</v>
      </c>
      <c r="F46" s="38">
        <f t="shared" si="2"/>
        <v>0.29134597334334522</v>
      </c>
      <c r="G46" s="38">
        <f t="shared" si="3"/>
        <v>0.70865402665665478</v>
      </c>
    </row>
    <row r="47" spans="1:7" x14ac:dyDescent="0.25">
      <c r="A47" s="26"/>
      <c r="B47" s="17" t="s">
        <v>0</v>
      </c>
      <c r="C47" s="71">
        <v>2048</v>
      </c>
      <c r="D47" s="71">
        <v>5792</v>
      </c>
      <c r="E47" s="71">
        <v>7840</v>
      </c>
      <c r="F47" s="38">
        <f t="shared" si="2"/>
        <v>0.26122448979591839</v>
      </c>
      <c r="G47" s="38">
        <f t="shared" si="3"/>
        <v>0.73877551020408161</v>
      </c>
    </row>
    <row r="48" spans="1:7" ht="30" x14ac:dyDescent="0.25">
      <c r="A48" s="26" t="s">
        <v>14</v>
      </c>
      <c r="B48" s="17" t="s">
        <v>2</v>
      </c>
      <c r="C48" s="71">
        <v>2457</v>
      </c>
      <c r="D48" s="71">
        <v>56</v>
      </c>
      <c r="E48" s="71">
        <v>2513</v>
      </c>
      <c r="F48" s="38">
        <f t="shared" si="2"/>
        <v>0.97771587743732591</v>
      </c>
      <c r="G48" s="38">
        <f t="shared" si="3"/>
        <v>2.2284122562674095E-2</v>
      </c>
    </row>
    <row r="49" spans="1:7" x14ac:dyDescent="0.25">
      <c r="A49" s="26"/>
      <c r="B49" s="17" t="s">
        <v>3</v>
      </c>
      <c r="C49" s="71">
        <v>5034</v>
      </c>
      <c r="D49" s="71">
        <v>293</v>
      </c>
      <c r="E49" s="71">
        <v>5327</v>
      </c>
      <c r="F49" s="38">
        <f t="shared" si="2"/>
        <v>0.9449971841561855</v>
      </c>
      <c r="G49" s="38">
        <f t="shared" si="3"/>
        <v>5.5002815843814529E-2</v>
      </c>
    </row>
    <row r="50" spans="1:7" x14ac:dyDescent="0.25">
      <c r="A50" s="26"/>
      <c r="B50" s="17" t="s">
        <v>0</v>
      </c>
      <c r="C50" s="71">
        <v>7491</v>
      </c>
      <c r="D50" s="71">
        <v>349</v>
      </c>
      <c r="E50" s="71">
        <v>7840</v>
      </c>
      <c r="F50" s="38">
        <f t="shared" si="2"/>
        <v>0.95548469387755097</v>
      </c>
      <c r="G50" s="38">
        <f t="shared" si="3"/>
        <v>4.4515306122448979E-2</v>
      </c>
    </row>
    <row r="51" spans="1:7" ht="30" x14ac:dyDescent="0.25">
      <c r="A51" s="26" t="s">
        <v>20</v>
      </c>
      <c r="B51" s="17" t="s">
        <v>2</v>
      </c>
      <c r="C51" s="71">
        <v>2254</v>
      </c>
      <c r="D51" s="71">
        <v>259</v>
      </c>
      <c r="E51" s="71">
        <v>2513</v>
      </c>
      <c r="F51" s="38">
        <f t="shared" si="2"/>
        <v>0.89693593314763231</v>
      </c>
      <c r="G51" s="38">
        <f t="shared" si="3"/>
        <v>0.10306406685236769</v>
      </c>
    </row>
    <row r="52" spans="1:7" x14ac:dyDescent="0.25">
      <c r="A52" s="26"/>
      <c r="B52" s="17" t="s">
        <v>3</v>
      </c>
      <c r="C52" s="71">
        <v>4998</v>
      </c>
      <c r="D52" s="71">
        <v>329</v>
      </c>
      <c r="E52" s="71">
        <v>5327</v>
      </c>
      <c r="F52" s="38">
        <f t="shared" si="2"/>
        <v>0.93823915900131405</v>
      </c>
      <c r="G52" s="38">
        <f t="shared" si="3"/>
        <v>6.1760840998685937E-2</v>
      </c>
    </row>
    <row r="53" spans="1:7" x14ac:dyDescent="0.25">
      <c r="A53" s="26"/>
      <c r="B53" s="17" t="s">
        <v>0</v>
      </c>
      <c r="C53" s="71">
        <v>7252</v>
      </c>
      <c r="D53" s="71">
        <v>588</v>
      </c>
      <c r="E53" s="71">
        <v>7840</v>
      </c>
      <c r="F53" s="38">
        <f t="shared" si="2"/>
        <v>0.92500000000000004</v>
      </c>
      <c r="G53" s="38">
        <f t="shared" si="3"/>
        <v>7.4999999999999997E-2</v>
      </c>
    </row>
    <row r="54" spans="1:7" x14ac:dyDescent="0.25">
      <c r="A54" s="26" t="s">
        <v>21</v>
      </c>
      <c r="B54" s="17" t="s">
        <v>2</v>
      </c>
      <c r="C54" s="71">
        <v>1980</v>
      </c>
      <c r="D54" s="71">
        <v>533</v>
      </c>
      <c r="E54" s="71">
        <v>2513</v>
      </c>
      <c r="F54" s="38">
        <f t="shared" si="2"/>
        <v>0.78790290489454839</v>
      </c>
      <c r="G54" s="38">
        <f t="shared" si="3"/>
        <v>0.21209709510545166</v>
      </c>
    </row>
    <row r="55" spans="1:7" x14ac:dyDescent="0.25">
      <c r="A55" s="26"/>
      <c r="B55" s="17" t="s">
        <v>3</v>
      </c>
      <c r="C55" s="71">
        <v>3420</v>
      </c>
      <c r="D55" s="71">
        <v>1907</v>
      </c>
      <c r="E55" s="71">
        <v>5327</v>
      </c>
      <c r="F55" s="38">
        <f t="shared" si="2"/>
        <v>0.64201238971278396</v>
      </c>
      <c r="G55" s="38">
        <f t="shared" si="3"/>
        <v>0.3579876102872161</v>
      </c>
    </row>
    <row r="56" spans="1:7" x14ac:dyDescent="0.25">
      <c r="A56" s="26"/>
      <c r="B56" s="17" t="s">
        <v>0</v>
      </c>
      <c r="C56" s="71">
        <v>5400</v>
      </c>
      <c r="D56" s="71">
        <v>2440</v>
      </c>
      <c r="E56" s="71">
        <v>7840</v>
      </c>
      <c r="F56" s="38">
        <f t="shared" si="2"/>
        <v>0.68877551020408168</v>
      </c>
      <c r="G56" s="38">
        <f t="shared" si="3"/>
        <v>0.31122448979591838</v>
      </c>
    </row>
    <row r="57" spans="1:7" x14ac:dyDescent="0.25">
      <c r="A57" s="26" t="s">
        <v>22</v>
      </c>
      <c r="B57" s="17" t="s">
        <v>2</v>
      </c>
      <c r="C57" s="71">
        <v>2439</v>
      </c>
      <c r="D57" s="71">
        <v>32</v>
      </c>
      <c r="E57" s="71">
        <v>2471</v>
      </c>
      <c r="F57" s="38">
        <f t="shared" si="2"/>
        <v>0.98704977741804933</v>
      </c>
      <c r="G57" s="38">
        <f t="shared" si="3"/>
        <v>1.2950222581950627E-2</v>
      </c>
    </row>
    <row r="58" spans="1:7" x14ac:dyDescent="0.25">
      <c r="A58" s="26"/>
      <c r="B58" s="17" t="s">
        <v>3</v>
      </c>
      <c r="C58" s="71">
        <v>5000</v>
      </c>
      <c r="D58" s="71">
        <v>107</v>
      </c>
      <c r="E58" s="71">
        <v>5107</v>
      </c>
      <c r="F58" s="38">
        <f t="shared" si="2"/>
        <v>0.97904836498923042</v>
      </c>
      <c r="G58" s="38">
        <f t="shared" si="3"/>
        <v>2.0951635010769531E-2</v>
      </c>
    </row>
    <row r="59" spans="1:7" x14ac:dyDescent="0.25">
      <c r="A59" s="26"/>
      <c r="B59" s="17" t="s">
        <v>0</v>
      </c>
      <c r="C59" s="71">
        <v>7439</v>
      </c>
      <c r="D59" s="71">
        <v>139</v>
      </c>
      <c r="E59" s="71">
        <v>7578</v>
      </c>
      <c r="F59" s="38">
        <f t="shared" si="2"/>
        <v>0.98165742940089729</v>
      </c>
      <c r="G59" s="38">
        <f t="shared" si="3"/>
        <v>1.8342570599102666E-2</v>
      </c>
    </row>
    <row r="60" spans="1:7" ht="30" x14ac:dyDescent="0.25">
      <c r="A60" s="26" t="s">
        <v>23</v>
      </c>
      <c r="B60" s="17" t="s">
        <v>2</v>
      </c>
      <c r="C60" s="71">
        <v>2215</v>
      </c>
      <c r="D60" s="71">
        <v>256</v>
      </c>
      <c r="E60" s="71">
        <v>2471</v>
      </c>
      <c r="F60" s="38">
        <f t="shared" si="2"/>
        <v>0.89639821934439501</v>
      </c>
      <c r="G60" s="38">
        <f t="shared" si="3"/>
        <v>0.10360178065560502</v>
      </c>
    </row>
    <row r="61" spans="1:7" x14ac:dyDescent="0.25">
      <c r="A61" s="26"/>
      <c r="B61" s="17" t="s">
        <v>3</v>
      </c>
      <c r="C61" s="71">
        <v>4472</v>
      </c>
      <c r="D61" s="71">
        <v>635</v>
      </c>
      <c r="E61" s="71">
        <v>5107</v>
      </c>
      <c r="F61" s="38">
        <f t="shared" si="2"/>
        <v>0.8756608576463677</v>
      </c>
      <c r="G61" s="38">
        <f t="shared" si="3"/>
        <v>0.12433914235363228</v>
      </c>
    </row>
    <row r="62" spans="1:7" x14ac:dyDescent="0.25">
      <c r="A62" s="26"/>
      <c r="B62" s="17" t="s">
        <v>0</v>
      </c>
      <c r="C62" s="71">
        <v>6687</v>
      </c>
      <c r="D62" s="71">
        <v>891</v>
      </c>
      <c r="E62" s="71">
        <v>7578</v>
      </c>
      <c r="F62" s="38">
        <f t="shared" si="2"/>
        <v>0.88242280285035635</v>
      </c>
      <c r="G62" s="38">
        <f t="shared" si="3"/>
        <v>0.11757719714964371</v>
      </c>
    </row>
    <row r="63" spans="1:7" ht="30" x14ac:dyDescent="0.25">
      <c r="A63" s="26" t="s">
        <v>24</v>
      </c>
      <c r="B63" s="17" t="s">
        <v>2</v>
      </c>
      <c r="C63" s="71">
        <v>2469</v>
      </c>
      <c r="D63" s="71">
        <v>2</v>
      </c>
      <c r="E63" s="71">
        <v>2471</v>
      </c>
      <c r="F63" s="38">
        <f t="shared" si="2"/>
        <v>0.99919061108862806</v>
      </c>
      <c r="G63" s="38">
        <f t="shared" si="3"/>
        <v>8.0938891137191421E-4</v>
      </c>
    </row>
    <row r="64" spans="1:7" x14ac:dyDescent="0.25">
      <c r="A64" s="26"/>
      <c r="B64" s="17" t="s">
        <v>3</v>
      </c>
      <c r="C64" s="71">
        <v>5101</v>
      </c>
      <c r="D64" s="71">
        <v>6</v>
      </c>
      <c r="E64" s="71">
        <v>5107</v>
      </c>
      <c r="F64" s="38">
        <f t="shared" si="2"/>
        <v>0.99882514196201289</v>
      </c>
      <c r="G64" s="38">
        <f t="shared" si="3"/>
        <v>1.1748580379870766E-3</v>
      </c>
    </row>
    <row r="65" spans="1:7" x14ac:dyDescent="0.25">
      <c r="A65" s="26"/>
      <c r="B65" s="17" t="s">
        <v>0</v>
      </c>
      <c r="C65" s="71">
        <v>7570</v>
      </c>
      <c r="D65" s="71">
        <v>8</v>
      </c>
      <c r="E65" s="71">
        <v>7578</v>
      </c>
      <c r="F65" s="38">
        <f t="shared" si="2"/>
        <v>0.9989443124835049</v>
      </c>
      <c r="G65" s="38">
        <f t="shared" si="3"/>
        <v>1.0556875164951175E-3</v>
      </c>
    </row>
    <row r="66" spans="1:7" ht="30" x14ac:dyDescent="0.25">
      <c r="A66" s="26" t="s">
        <v>25</v>
      </c>
      <c r="B66" s="17" t="s">
        <v>2</v>
      </c>
      <c r="C66" s="71">
        <v>2505</v>
      </c>
      <c r="D66" s="71">
        <v>8</v>
      </c>
      <c r="E66" s="71">
        <v>2513</v>
      </c>
      <c r="F66" s="38">
        <f t="shared" si="2"/>
        <v>0.99681655391961799</v>
      </c>
      <c r="G66" s="38">
        <f t="shared" si="3"/>
        <v>3.1834460803820135E-3</v>
      </c>
    </row>
    <row r="67" spans="1:7" x14ac:dyDescent="0.25">
      <c r="A67" s="26"/>
      <c r="B67" s="17" t="s">
        <v>3</v>
      </c>
      <c r="C67" s="71">
        <v>5274</v>
      </c>
      <c r="D67" s="71">
        <v>53</v>
      </c>
      <c r="E67" s="71">
        <v>5327</v>
      </c>
      <c r="F67" s="38">
        <f t="shared" si="2"/>
        <v>0.99005068518866157</v>
      </c>
      <c r="G67" s="38">
        <f t="shared" si="3"/>
        <v>9.9493148113384642E-3</v>
      </c>
    </row>
    <row r="68" spans="1:7" x14ac:dyDescent="0.25">
      <c r="A68" s="26"/>
      <c r="B68" s="17" t="s">
        <v>0</v>
      </c>
      <c r="C68" s="71">
        <v>7779</v>
      </c>
      <c r="D68" s="71">
        <v>61</v>
      </c>
      <c r="E68" s="71">
        <v>7840</v>
      </c>
      <c r="F68" s="38">
        <f t="shared" si="2"/>
        <v>0.99221938775510199</v>
      </c>
      <c r="G68" s="38">
        <f t="shared" si="3"/>
        <v>7.7806122448979588E-3</v>
      </c>
    </row>
    <row r="69" spans="1:7" ht="30" x14ac:dyDescent="0.25">
      <c r="A69" s="26" t="s">
        <v>26</v>
      </c>
      <c r="B69" s="17" t="s">
        <v>2</v>
      </c>
      <c r="C69" s="71">
        <v>2246</v>
      </c>
      <c r="D69" s="71">
        <v>267</v>
      </c>
      <c r="E69" s="71">
        <v>2513</v>
      </c>
      <c r="F69" s="38">
        <f t="shared" si="2"/>
        <v>0.8937524870672503</v>
      </c>
      <c r="G69" s="38">
        <f t="shared" si="3"/>
        <v>0.1062475129327497</v>
      </c>
    </row>
    <row r="70" spans="1:7" x14ac:dyDescent="0.25">
      <c r="A70" s="26"/>
      <c r="B70" s="17" t="s">
        <v>3</v>
      </c>
      <c r="C70" s="71">
        <v>4398</v>
      </c>
      <c r="D70" s="71">
        <v>929</v>
      </c>
      <c r="E70" s="71">
        <v>5327</v>
      </c>
      <c r="F70" s="38">
        <f t="shared" si="2"/>
        <v>0.82560540642012392</v>
      </c>
      <c r="G70" s="38">
        <f t="shared" si="3"/>
        <v>0.17439459357987611</v>
      </c>
    </row>
    <row r="71" spans="1:7" x14ac:dyDescent="0.25">
      <c r="A71" s="26"/>
      <c r="B71" s="17" t="s">
        <v>0</v>
      </c>
      <c r="C71" s="71">
        <v>6644</v>
      </c>
      <c r="D71" s="71">
        <v>1196</v>
      </c>
      <c r="E71" s="71">
        <v>7840</v>
      </c>
      <c r="F71" s="38">
        <f t="shared" si="2"/>
        <v>0.84744897959183674</v>
      </c>
      <c r="G71" s="38">
        <f t="shared" si="3"/>
        <v>0.15255102040816326</v>
      </c>
    </row>
    <row r="73" spans="1:7" x14ac:dyDescent="0.25">
      <c r="A73" s="73" t="s">
        <v>35</v>
      </c>
      <c r="B73" s="73"/>
      <c r="C73" s="73"/>
      <c r="D73" s="73"/>
      <c r="E73" s="73"/>
      <c r="F73" s="73"/>
      <c r="G73" s="73"/>
    </row>
    <row r="74" spans="1:7" x14ac:dyDescent="0.25">
      <c r="A74" s="47"/>
      <c r="B74" s="35" t="s">
        <v>9</v>
      </c>
      <c r="C74" s="47" t="s">
        <v>407</v>
      </c>
      <c r="D74" s="47" t="s">
        <v>408</v>
      </c>
      <c r="E74" s="47" t="s">
        <v>409</v>
      </c>
      <c r="F74" s="48" t="s">
        <v>406</v>
      </c>
      <c r="G74" s="48" t="s">
        <v>405</v>
      </c>
    </row>
    <row r="75" spans="1:7" ht="30" x14ac:dyDescent="0.25">
      <c r="A75" s="26" t="s">
        <v>27</v>
      </c>
      <c r="B75" s="17" t="s">
        <v>1</v>
      </c>
      <c r="C75" s="71">
        <v>4106</v>
      </c>
      <c r="D75" s="71">
        <v>95</v>
      </c>
      <c r="E75" s="71">
        <v>4201</v>
      </c>
      <c r="F75" s="38">
        <f t="shared" ref="F75:F114" si="4">C75/E75</f>
        <v>0.97738633658652707</v>
      </c>
      <c r="G75" s="38">
        <f t="shared" ref="G75:G114" si="5">D75/E75</f>
        <v>2.2613663413472984E-2</v>
      </c>
    </row>
    <row r="76" spans="1:7" x14ac:dyDescent="0.25">
      <c r="A76" s="26"/>
      <c r="B76" s="17" t="s">
        <v>2</v>
      </c>
      <c r="C76" s="71">
        <v>2507</v>
      </c>
      <c r="D76" s="71">
        <v>6</v>
      </c>
      <c r="E76" s="71">
        <v>2513</v>
      </c>
      <c r="F76" s="38">
        <f t="shared" si="4"/>
        <v>0.99761241543971346</v>
      </c>
      <c r="G76" s="38">
        <f t="shared" si="5"/>
        <v>2.3875845602865102E-3</v>
      </c>
    </row>
    <row r="77" spans="1:7" x14ac:dyDescent="0.25">
      <c r="A77" s="26"/>
      <c r="B77" s="17" t="s">
        <v>3</v>
      </c>
      <c r="C77" s="71">
        <v>5276</v>
      </c>
      <c r="D77" s="71">
        <v>51</v>
      </c>
      <c r="E77" s="71">
        <v>5327</v>
      </c>
      <c r="F77" s="38">
        <f t="shared" si="4"/>
        <v>0.99042613103059884</v>
      </c>
      <c r="G77" s="38">
        <f t="shared" si="5"/>
        <v>9.5738689694011645E-3</v>
      </c>
    </row>
    <row r="78" spans="1:7" x14ac:dyDescent="0.25">
      <c r="A78" s="26"/>
      <c r="B78" s="17" t="s">
        <v>0</v>
      </c>
      <c r="C78" s="71">
        <v>11889</v>
      </c>
      <c r="D78" s="71">
        <v>152</v>
      </c>
      <c r="E78" s="71">
        <v>12041</v>
      </c>
      <c r="F78" s="38">
        <f t="shared" si="4"/>
        <v>0.98737646374885801</v>
      </c>
      <c r="G78" s="38">
        <f t="shared" si="5"/>
        <v>1.2623536251141931E-2</v>
      </c>
    </row>
    <row r="79" spans="1:7" ht="30" x14ac:dyDescent="0.25">
      <c r="A79" s="26" t="s">
        <v>28</v>
      </c>
      <c r="B79" s="17" t="s">
        <v>1</v>
      </c>
      <c r="C79" s="71">
        <v>4102</v>
      </c>
      <c r="D79" s="71">
        <v>99</v>
      </c>
      <c r="E79" s="71">
        <v>4201</v>
      </c>
      <c r="F79" s="38">
        <f t="shared" si="4"/>
        <v>0.97643418233753865</v>
      </c>
      <c r="G79" s="38">
        <f t="shared" si="5"/>
        <v>2.3565817662461318E-2</v>
      </c>
    </row>
    <row r="80" spans="1:7" x14ac:dyDescent="0.25">
      <c r="A80" s="26"/>
      <c r="B80" s="17" t="s">
        <v>2</v>
      </c>
      <c r="C80" s="71">
        <v>2496</v>
      </c>
      <c r="D80" s="71">
        <v>17</v>
      </c>
      <c r="E80" s="71">
        <v>2513</v>
      </c>
      <c r="F80" s="38">
        <f t="shared" si="4"/>
        <v>0.99323517707918818</v>
      </c>
      <c r="G80" s="38">
        <f t="shared" si="5"/>
        <v>6.7648229208117786E-3</v>
      </c>
    </row>
    <row r="81" spans="1:7" x14ac:dyDescent="0.25">
      <c r="A81" s="26"/>
      <c r="B81" s="17" t="s">
        <v>3</v>
      </c>
      <c r="C81" s="71">
        <v>5268</v>
      </c>
      <c r="D81" s="71">
        <v>59</v>
      </c>
      <c r="E81" s="71">
        <v>5327</v>
      </c>
      <c r="F81" s="38">
        <f t="shared" si="4"/>
        <v>0.98892434766284965</v>
      </c>
      <c r="G81" s="38">
        <f t="shared" si="5"/>
        <v>1.1075652337150367E-2</v>
      </c>
    </row>
    <row r="82" spans="1:7" x14ac:dyDescent="0.25">
      <c r="A82" s="26"/>
      <c r="B82" s="17" t="s">
        <v>0</v>
      </c>
      <c r="C82" s="71">
        <v>11866</v>
      </c>
      <c r="D82" s="71">
        <v>175</v>
      </c>
      <c r="E82" s="71">
        <v>12041</v>
      </c>
      <c r="F82" s="38">
        <f t="shared" si="4"/>
        <v>0.9854663233950669</v>
      </c>
      <c r="G82" s="38">
        <f t="shared" si="5"/>
        <v>1.4533676604933146E-2</v>
      </c>
    </row>
    <row r="83" spans="1:7" ht="30" x14ac:dyDescent="0.25">
      <c r="A83" s="26" t="s">
        <v>29</v>
      </c>
      <c r="B83" s="17" t="s">
        <v>1</v>
      </c>
      <c r="C83" s="71">
        <v>4168</v>
      </c>
      <c r="D83" s="71">
        <v>33</v>
      </c>
      <c r="E83" s="71">
        <v>4201</v>
      </c>
      <c r="F83" s="38">
        <f t="shared" si="4"/>
        <v>0.99214472744584625</v>
      </c>
      <c r="G83" s="38">
        <f t="shared" si="5"/>
        <v>7.8552725541537732E-3</v>
      </c>
    </row>
    <row r="84" spans="1:7" x14ac:dyDescent="0.25">
      <c r="A84" s="26"/>
      <c r="B84" s="17" t="s">
        <v>2</v>
      </c>
      <c r="C84" s="71">
        <v>2508</v>
      </c>
      <c r="D84" s="71">
        <v>5</v>
      </c>
      <c r="E84" s="71">
        <v>2513</v>
      </c>
      <c r="F84" s="38">
        <f t="shared" si="4"/>
        <v>0.99801034619976126</v>
      </c>
      <c r="G84" s="38">
        <f t="shared" si="5"/>
        <v>1.9896538002387586E-3</v>
      </c>
    </row>
    <row r="85" spans="1:7" x14ac:dyDescent="0.25">
      <c r="A85" s="26"/>
      <c r="B85" s="17" t="s">
        <v>3</v>
      </c>
      <c r="C85" s="71">
        <v>5308</v>
      </c>
      <c r="D85" s="71">
        <v>19</v>
      </c>
      <c r="E85" s="71">
        <v>5327</v>
      </c>
      <c r="F85" s="38">
        <f t="shared" si="4"/>
        <v>0.99643326450159564</v>
      </c>
      <c r="G85" s="38">
        <f t="shared" si="5"/>
        <v>3.5667354984043552E-3</v>
      </c>
    </row>
    <row r="86" spans="1:7" x14ac:dyDescent="0.25">
      <c r="A86" s="26"/>
      <c r="B86" s="17" t="s">
        <v>0</v>
      </c>
      <c r="C86" s="71">
        <v>11984</v>
      </c>
      <c r="D86" s="71">
        <v>57</v>
      </c>
      <c r="E86" s="71">
        <v>12041</v>
      </c>
      <c r="F86" s="38">
        <f t="shared" si="4"/>
        <v>0.99526617390582173</v>
      </c>
      <c r="G86" s="38">
        <f t="shared" si="5"/>
        <v>4.7338260941782243E-3</v>
      </c>
    </row>
    <row r="87" spans="1:7" ht="30" x14ac:dyDescent="0.25">
      <c r="A87" s="26" t="s">
        <v>15</v>
      </c>
      <c r="B87" s="17" t="s">
        <v>1</v>
      </c>
      <c r="C87" s="71">
        <v>4174</v>
      </c>
      <c r="D87" s="71">
        <v>27</v>
      </c>
      <c r="E87" s="71">
        <v>4201</v>
      </c>
      <c r="F87" s="38">
        <f t="shared" si="4"/>
        <v>0.99357295881932872</v>
      </c>
      <c r="G87" s="38">
        <f t="shared" si="5"/>
        <v>6.4270411806712684E-3</v>
      </c>
    </row>
    <row r="88" spans="1:7" x14ac:dyDescent="0.25">
      <c r="A88" s="26"/>
      <c r="B88" s="17" t="s">
        <v>2</v>
      </c>
      <c r="C88" s="71">
        <v>2489</v>
      </c>
      <c r="D88" s="71">
        <v>24</v>
      </c>
      <c r="E88" s="71">
        <v>2513</v>
      </c>
      <c r="F88" s="38">
        <f t="shared" si="4"/>
        <v>0.99044966175885396</v>
      </c>
      <c r="G88" s="38">
        <f t="shared" si="5"/>
        <v>9.5503382411460409E-3</v>
      </c>
    </row>
    <row r="89" spans="1:7" x14ac:dyDescent="0.25">
      <c r="A89" s="26"/>
      <c r="B89" s="17" t="s">
        <v>3</v>
      </c>
      <c r="C89" s="71">
        <v>5305</v>
      </c>
      <c r="D89" s="71">
        <v>22</v>
      </c>
      <c r="E89" s="71">
        <v>5327</v>
      </c>
      <c r="F89" s="38">
        <f t="shared" si="4"/>
        <v>0.99587009573868968</v>
      </c>
      <c r="G89" s="38">
        <f t="shared" si="5"/>
        <v>4.1299042613103061E-3</v>
      </c>
    </row>
    <row r="90" spans="1:7" x14ac:dyDescent="0.25">
      <c r="A90" s="26"/>
      <c r="B90" s="17" t="s">
        <v>0</v>
      </c>
      <c r="C90" s="71">
        <v>11968</v>
      </c>
      <c r="D90" s="71">
        <v>73</v>
      </c>
      <c r="E90" s="71">
        <v>12041</v>
      </c>
      <c r="F90" s="38">
        <f t="shared" si="4"/>
        <v>0.99393738061622794</v>
      </c>
      <c r="G90" s="38">
        <f t="shared" si="5"/>
        <v>6.0626193837721122E-3</v>
      </c>
    </row>
    <row r="91" spans="1:7" x14ac:dyDescent="0.25">
      <c r="A91" s="26" t="s">
        <v>16</v>
      </c>
      <c r="B91" s="17" t="s">
        <v>1</v>
      </c>
      <c r="C91" s="71">
        <v>4115</v>
      </c>
      <c r="D91" s="71">
        <v>86</v>
      </c>
      <c r="E91" s="71">
        <v>4201</v>
      </c>
      <c r="F91" s="38">
        <f t="shared" si="4"/>
        <v>0.97952868364675072</v>
      </c>
      <c r="G91" s="38">
        <f t="shared" si="5"/>
        <v>2.0471316353249225E-2</v>
      </c>
    </row>
    <row r="92" spans="1:7" x14ac:dyDescent="0.25">
      <c r="A92" s="26"/>
      <c r="B92" s="17" t="s">
        <v>2</v>
      </c>
      <c r="C92" s="71">
        <v>2448</v>
      </c>
      <c r="D92" s="71">
        <v>65</v>
      </c>
      <c r="E92" s="71">
        <v>2513</v>
      </c>
      <c r="F92" s="38">
        <f t="shared" si="4"/>
        <v>0.9741345005968961</v>
      </c>
      <c r="G92" s="38">
        <f t="shared" si="5"/>
        <v>2.5865499403103859E-2</v>
      </c>
    </row>
    <row r="93" spans="1:7" x14ac:dyDescent="0.25">
      <c r="A93" s="26"/>
      <c r="B93" s="17" t="s">
        <v>3</v>
      </c>
      <c r="C93" s="71">
        <v>5187</v>
      </c>
      <c r="D93" s="71">
        <v>140</v>
      </c>
      <c r="E93" s="71">
        <v>5327</v>
      </c>
      <c r="F93" s="38">
        <f t="shared" si="4"/>
        <v>0.97371879106438897</v>
      </c>
      <c r="G93" s="38">
        <f t="shared" si="5"/>
        <v>2.6281208935611037E-2</v>
      </c>
    </row>
    <row r="94" spans="1:7" x14ac:dyDescent="0.25">
      <c r="A94" s="26"/>
      <c r="B94" s="17" t="s">
        <v>0</v>
      </c>
      <c r="C94" s="71">
        <v>11750</v>
      </c>
      <c r="D94" s="71">
        <v>291</v>
      </c>
      <c r="E94" s="71">
        <v>12041</v>
      </c>
      <c r="F94" s="38">
        <f t="shared" si="4"/>
        <v>0.97583257204551122</v>
      </c>
      <c r="G94" s="38">
        <f t="shared" si="5"/>
        <v>2.416742795448883E-2</v>
      </c>
    </row>
    <row r="95" spans="1:7" x14ac:dyDescent="0.25">
      <c r="A95" s="27" t="s">
        <v>30</v>
      </c>
      <c r="B95" s="17" t="s">
        <v>1</v>
      </c>
      <c r="C95" s="71">
        <v>3750</v>
      </c>
      <c r="D95" s="71">
        <v>39</v>
      </c>
      <c r="E95" s="71">
        <v>3789</v>
      </c>
      <c r="F95" s="38">
        <f t="shared" si="4"/>
        <v>0.98970704671417264</v>
      </c>
      <c r="G95" s="38">
        <f t="shared" si="5"/>
        <v>1.0292953285827395E-2</v>
      </c>
    </row>
    <row r="96" spans="1:7" x14ac:dyDescent="0.25">
      <c r="A96" s="28"/>
      <c r="B96" s="17" t="s">
        <v>2</v>
      </c>
      <c r="C96" s="71">
        <v>2446</v>
      </c>
      <c r="D96" s="71">
        <v>25</v>
      </c>
      <c r="E96" s="71">
        <v>2471</v>
      </c>
      <c r="F96" s="38">
        <f t="shared" si="4"/>
        <v>0.98988263860785108</v>
      </c>
      <c r="G96" s="38">
        <f t="shared" si="5"/>
        <v>1.0117361392148928E-2</v>
      </c>
    </row>
    <row r="97" spans="1:7" x14ac:dyDescent="0.25">
      <c r="A97" s="28"/>
      <c r="B97" s="17" t="s">
        <v>3</v>
      </c>
      <c r="C97" s="71">
        <v>5069</v>
      </c>
      <c r="D97" s="71">
        <v>38</v>
      </c>
      <c r="E97" s="71">
        <v>5107</v>
      </c>
      <c r="F97" s="38">
        <f t="shared" si="4"/>
        <v>0.99255923242608179</v>
      </c>
      <c r="G97" s="38">
        <f t="shared" si="5"/>
        <v>7.4407675739181518E-3</v>
      </c>
    </row>
    <row r="98" spans="1:7" x14ac:dyDescent="0.25">
      <c r="A98" s="29"/>
      <c r="B98" s="17" t="s">
        <v>0</v>
      </c>
      <c r="C98" s="71">
        <v>11265</v>
      </c>
      <c r="D98" s="71">
        <v>102</v>
      </c>
      <c r="E98" s="71">
        <v>11367</v>
      </c>
      <c r="F98" s="38">
        <f t="shared" si="4"/>
        <v>0.99102665610979146</v>
      </c>
      <c r="G98" s="38">
        <f t="shared" si="5"/>
        <v>8.9733438902084989E-3</v>
      </c>
    </row>
    <row r="99" spans="1:7" ht="30" x14ac:dyDescent="0.25">
      <c r="A99" s="26" t="s">
        <v>17</v>
      </c>
      <c r="B99" s="17" t="s">
        <v>1</v>
      </c>
      <c r="C99" s="71">
        <v>3729</v>
      </c>
      <c r="D99" s="71">
        <v>60</v>
      </c>
      <c r="E99" s="71">
        <v>3789</v>
      </c>
      <c r="F99" s="38">
        <f t="shared" si="4"/>
        <v>0.98416468725257322</v>
      </c>
      <c r="G99" s="38">
        <f t="shared" si="5"/>
        <v>1.583531274742676E-2</v>
      </c>
    </row>
    <row r="100" spans="1:7" x14ac:dyDescent="0.25">
      <c r="A100" s="26"/>
      <c r="B100" s="17" t="s">
        <v>2</v>
      </c>
      <c r="C100" s="71">
        <v>2431</v>
      </c>
      <c r="D100" s="71">
        <v>40</v>
      </c>
      <c r="E100" s="71">
        <v>2471</v>
      </c>
      <c r="F100" s="38">
        <f t="shared" si="4"/>
        <v>0.98381222177256167</v>
      </c>
      <c r="G100" s="38">
        <f t="shared" si="5"/>
        <v>1.6187778227438283E-2</v>
      </c>
    </row>
    <row r="101" spans="1:7" x14ac:dyDescent="0.25">
      <c r="A101" s="26"/>
      <c r="B101" s="17" t="s">
        <v>3</v>
      </c>
      <c r="C101" s="71">
        <v>5021</v>
      </c>
      <c r="D101" s="71">
        <v>86</v>
      </c>
      <c r="E101" s="71">
        <v>5107</v>
      </c>
      <c r="F101" s="38">
        <f t="shared" si="4"/>
        <v>0.98316036812218521</v>
      </c>
      <c r="G101" s="38">
        <f t="shared" si="5"/>
        <v>1.6839631877814763E-2</v>
      </c>
    </row>
    <row r="102" spans="1:7" x14ac:dyDescent="0.25">
      <c r="A102" s="26"/>
      <c r="B102" s="17" t="s">
        <v>0</v>
      </c>
      <c r="C102" s="71">
        <v>11181</v>
      </c>
      <c r="D102" s="71">
        <v>186</v>
      </c>
      <c r="E102" s="71">
        <v>11367</v>
      </c>
      <c r="F102" s="38">
        <f t="shared" si="4"/>
        <v>0.98363684349432567</v>
      </c>
      <c r="G102" s="38">
        <f t="shared" si="5"/>
        <v>1.6363156505674322E-2</v>
      </c>
    </row>
    <row r="103" spans="1:7" ht="30" x14ac:dyDescent="0.25">
      <c r="A103" s="26" t="s">
        <v>18</v>
      </c>
      <c r="B103" s="17" t="s">
        <v>1</v>
      </c>
      <c r="C103" s="71">
        <v>3789</v>
      </c>
      <c r="D103" s="71">
        <v>0</v>
      </c>
      <c r="E103" s="71">
        <v>3789</v>
      </c>
      <c r="F103" s="38">
        <f t="shared" si="4"/>
        <v>1</v>
      </c>
      <c r="G103" s="38">
        <f t="shared" si="5"/>
        <v>0</v>
      </c>
    </row>
    <row r="104" spans="1:7" x14ac:dyDescent="0.25">
      <c r="A104" s="26"/>
      <c r="B104" s="17" t="s">
        <v>2</v>
      </c>
      <c r="C104" s="71">
        <v>2471</v>
      </c>
      <c r="D104" s="71">
        <v>0</v>
      </c>
      <c r="E104" s="71">
        <v>2471</v>
      </c>
      <c r="F104" s="38">
        <f t="shared" si="4"/>
        <v>1</v>
      </c>
      <c r="G104" s="38">
        <f t="shared" si="5"/>
        <v>0</v>
      </c>
    </row>
    <row r="105" spans="1:7" x14ac:dyDescent="0.25">
      <c r="A105" s="26"/>
      <c r="B105" s="17" t="s">
        <v>3</v>
      </c>
      <c r="C105" s="71">
        <v>5107</v>
      </c>
      <c r="D105" s="71">
        <v>0</v>
      </c>
      <c r="E105" s="71">
        <v>5107</v>
      </c>
      <c r="F105" s="38">
        <f t="shared" si="4"/>
        <v>1</v>
      </c>
      <c r="G105" s="38">
        <f t="shared" si="5"/>
        <v>0</v>
      </c>
    </row>
    <row r="106" spans="1:7" x14ac:dyDescent="0.25">
      <c r="A106" s="26"/>
      <c r="B106" s="17" t="s">
        <v>0</v>
      </c>
      <c r="C106" s="71">
        <v>11367</v>
      </c>
      <c r="D106" s="71">
        <v>0</v>
      </c>
      <c r="E106" s="71">
        <v>11367</v>
      </c>
      <c r="F106" s="38">
        <f t="shared" si="4"/>
        <v>1</v>
      </c>
      <c r="G106" s="38">
        <f t="shared" si="5"/>
        <v>0</v>
      </c>
    </row>
    <row r="107" spans="1:7" ht="30" x14ac:dyDescent="0.25">
      <c r="A107" s="26" t="s">
        <v>19</v>
      </c>
      <c r="B107" s="17" t="s">
        <v>1</v>
      </c>
      <c r="C107" s="71">
        <v>4193</v>
      </c>
      <c r="D107" s="71">
        <v>8</v>
      </c>
      <c r="E107" s="71">
        <v>4201</v>
      </c>
      <c r="F107" s="38">
        <f t="shared" si="4"/>
        <v>0.99809569150202337</v>
      </c>
      <c r="G107" s="38">
        <f t="shared" si="5"/>
        <v>1.9043084979766722E-3</v>
      </c>
    </row>
    <row r="108" spans="1:7" x14ac:dyDescent="0.25">
      <c r="A108" s="26"/>
      <c r="B108" s="17" t="s">
        <v>2</v>
      </c>
      <c r="C108" s="71">
        <v>2512</v>
      </c>
      <c r="D108" s="71">
        <v>1</v>
      </c>
      <c r="E108" s="71">
        <v>2513</v>
      </c>
      <c r="F108" s="38">
        <f t="shared" si="4"/>
        <v>0.99960206923995221</v>
      </c>
      <c r="G108" s="38">
        <f t="shared" si="5"/>
        <v>3.9793076004775168E-4</v>
      </c>
    </row>
    <row r="109" spans="1:7" x14ac:dyDescent="0.25">
      <c r="A109" s="26"/>
      <c r="B109" s="17" t="s">
        <v>3</v>
      </c>
      <c r="C109" s="71">
        <v>5314</v>
      </c>
      <c r="D109" s="71">
        <v>13</v>
      </c>
      <c r="E109" s="71">
        <v>5327</v>
      </c>
      <c r="F109" s="38">
        <f t="shared" si="4"/>
        <v>0.99755960202740757</v>
      </c>
      <c r="G109" s="38">
        <f t="shared" si="5"/>
        <v>2.4403979725924536E-3</v>
      </c>
    </row>
    <row r="110" spans="1:7" x14ac:dyDescent="0.25">
      <c r="A110" s="26"/>
      <c r="B110" s="17" t="s">
        <v>0</v>
      </c>
      <c r="C110" s="71">
        <v>12019</v>
      </c>
      <c r="D110" s="71">
        <v>22</v>
      </c>
      <c r="E110" s="71">
        <v>12041</v>
      </c>
      <c r="F110" s="38">
        <f t="shared" si="4"/>
        <v>0.99817290922680846</v>
      </c>
      <c r="G110" s="38">
        <f t="shared" si="5"/>
        <v>1.8270907731915953E-3</v>
      </c>
    </row>
    <row r="111" spans="1:7" ht="30" x14ac:dyDescent="0.25">
      <c r="A111" s="26" t="s">
        <v>31</v>
      </c>
      <c r="B111" s="17" t="s">
        <v>1</v>
      </c>
      <c r="C111" s="71">
        <v>4099</v>
      </c>
      <c r="D111" s="71">
        <v>102</v>
      </c>
      <c r="E111" s="71">
        <v>4201</v>
      </c>
      <c r="F111" s="38">
        <f t="shared" si="4"/>
        <v>0.97572006665079747</v>
      </c>
      <c r="G111" s="38">
        <f t="shared" si="5"/>
        <v>2.427993334920257E-2</v>
      </c>
    </row>
    <row r="112" spans="1:7" x14ac:dyDescent="0.25">
      <c r="A112" s="26"/>
      <c r="B112" s="17" t="s">
        <v>2</v>
      </c>
      <c r="C112" s="71">
        <v>2469</v>
      </c>
      <c r="D112" s="71">
        <v>44</v>
      </c>
      <c r="E112" s="71">
        <v>2513</v>
      </c>
      <c r="F112" s="38">
        <f t="shared" si="4"/>
        <v>0.98249104655789887</v>
      </c>
      <c r="G112" s="38">
        <f t="shared" si="5"/>
        <v>1.7508953442101075E-2</v>
      </c>
    </row>
    <row r="113" spans="1:7" x14ac:dyDescent="0.25">
      <c r="A113" s="26"/>
      <c r="B113" s="17" t="s">
        <v>3</v>
      </c>
      <c r="C113" s="71">
        <v>5161</v>
      </c>
      <c r="D113" s="71">
        <v>166</v>
      </c>
      <c r="E113" s="71">
        <v>5327</v>
      </c>
      <c r="F113" s="38">
        <f t="shared" si="4"/>
        <v>0.9688379951192041</v>
      </c>
      <c r="G113" s="38">
        <f t="shared" si="5"/>
        <v>3.1162004880795947E-2</v>
      </c>
    </row>
    <row r="114" spans="1:7" x14ac:dyDescent="0.25">
      <c r="A114" s="26"/>
      <c r="B114" s="17" t="s">
        <v>0</v>
      </c>
      <c r="C114" s="71">
        <v>11729</v>
      </c>
      <c r="D114" s="71">
        <v>312</v>
      </c>
      <c r="E114" s="71">
        <v>12041</v>
      </c>
      <c r="F114" s="38">
        <f t="shared" si="4"/>
        <v>0.97408853085291924</v>
      </c>
      <c r="G114" s="38">
        <f t="shared" si="5"/>
        <v>2.5911469147080809E-2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42"/>
  <sheetViews>
    <sheetView topLeftCell="A127" zoomScaleNormal="100" workbookViewId="0">
      <selection activeCell="A138" sqref="A138:G138"/>
    </sheetView>
  </sheetViews>
  <sheetFormatPr defaultRowHeight="15" x14ac:dyDescent="0.25"/>
  <cols>
    <col min="1" max="1" width="57.28515625" style="23" customWidth="1"/>
    <col min="2" max="2" width="25" style="23" customWidth="1"/>
    <col min="3" max="3" width="10" style="23" customWidth="1"/>
    <col min="4" max="4" width="9.140625" style="23"/>
    <col min="5" max="5" width="10.28515625" style="23" customWidth="1"/>
    <col min="6" max="16384" width="9.140625" style="23"/>
  </cols>
  <sheetData>
    <row r="1" spans="1:8" x14ac:dyDescent="0.25">
      <c r="A1" s="67" t="s">
        <v>415</v>
      </c>
    </row>
    <row r="2" spans="1:8" x14ac:dyDescent="0.25">
      <c r="A2" s="66" t="s">
        <v>414</v>
      </c>
    </row>
    <row r="3" spans="1:8" x14ac:dyDescent="0.25">
      <c r="A3" s="66"/>
    </row>
    <row r="4" spans="1:8" x14ac:dyDescent="0.25">
      <c r="A4" s="73" t="s">
        <v>299</v>
      </c>
      <c r="B4" s="73"/>
      <c r="C4" s="73"/>
      <c r="D4" s="73"/>
      <c r="E4" s="73"/>
      <c r="F4" s="73"/>
      <c r="G4" s="73"/>
    </row>
    <row r="5" spans="1:8" ht="30" x14ac:dyDescent="0.25">
      <c r="A5" s="26" t="s">
        <v>300</v>
      </c>
      <c r="B5" s="35" t="s">
        <v>9</v>
      </c>
      <c r="C5" s="47" t="s">
        <v>407</v>
      </c>
      <c r="D5" s="47" t="s">
        <v>408</v>
      </c>
      <c r="E5" s="47" t="s">
        <v>409</v>
      </c>
      <c r="F5" s="48" t="s">
        <v>406</v>
      </c>
      <c r="G5" s="48" t="s">
        <v>405</v>
      </c>
    </row>
    <row r="6" spans="1:8" x14ac:dyDescent="0.25">
      <c r="A6" s="26"/>
      <c r="B6" s="17" t="s">
        <v>1</v>
      </c>
      <c r="C6" s="70">
        <v>3694</v>
      </c>
      <c r="D6" s="70">
        <v>95</v>
      </c>
      <c r="E6" s="70">
        <v>3789</v>
      </c>
      <c r="F6" s="38">
        <f>C6/E6</f>
        <v>0.97492742148324096</v>
      </c>
      <c r="G6" s="38">
        <f>D6/E6</f>
        <v>2.507257851675904E-2</v>
      </c>
    </row>
    <row r="7" spans="1:8" x14ac:dyDescent="0.25">
      <c r="A7" s="26"/>
      <c r="B7" s="17" t="s">
        <v>2</v>
      </c>
      <c r="C7" s="70">
        <v>2427</v>
      </c>
      <c r="D7" s="70">
        <v>44</v>
      </c>
      <c r="E7" s="70">
        <v>2471</v>
      </c>
      <c r="F7" s="38">
        <f>C7/E7</f>
        <v>0.98219344394981789</v>
      </c>
      <c r="G7" s="38">
        <f>D7/E7</f>
        <v>1.7806556050182113E-2</v>
      </c>
      <c r="H7"/>
    </row>
    <row r="8" spans="1:8" x14ac:dyDescent="0.25">
      <c r="A8" s="26"/>
      <c r="B8" s="17" t="s">
        <v>3</v>
      </c>
      <c r="C8" s="70">
        <v>4942</v>
      </c>
      <c r="D8" s="70">
        <v>165</v>
      </c>
      <c r="E8" s="70">
        <v>5107</v>
      </c>
      <c r="F8" s="38">
        <f>C8/E8</f>
        <v>0.96769140395535536</v>
      </c>
      <c r="G8" s="38">
        <f>D8/E8</f>
        <v>3.2308596044644602E-2</v>
      </c>
    </row>
    <row r="9" spans="1:8" x14ac:dyDescent="0.25">
      <c r="A9" s="26"/>
      <c r="B9" s="17" t="s">
        <v>0</v>
      </c>
      <c r="C9" s="70">
        <v>11063</v>
      </c>
      <c r="D9" s="70">
        <v>304</v>
      </c>
      <c r="E9" s="70">
        <v>11367</v>
      </c>
      <c r="F9" s="38">
        <f>C9/E9</f>
        <v>0.97325591624879038</v>
      </c>
      <c r="G9" s="38">
        <f>D9/E9</f>
        <v>2.6744083751209641E-2</v>
      </c>
    </row>
    <row r="11" spans="1:8" x14ac:dyDescent="0.25">
      <c r="A11" s="73" t="s">
        <v>301</v>
      </c>
      <c r="B11" s="74"/>
      <c r="C11" s="74"/>
      <c r="D11" s="74"/>
      <c r="E11" s="74"/>
      <c r="F11" s="74"/>
    </row>
    <row r="12" spans="1:8" ht="48" x14ac:dyDescent="0.25">
      <c r="A12" s="26" t="s">
        <v>312</v>
      </c>
      <c r="B12" s="35" t="s">
        <v>9</v>
      </c>
      <c r="C12" s="20" t="s">
        <v>39</v>
      </c>
      <c r="D12" s="20" t="s">
        <v>38</v>
      </c>
      <c r="E12" s="20" t="s">
        <v>37</v>
      </c>
      <c r="F12" s="47" t="s">
        <v>0</v>
      </c>
    </row>
    <row r="13" spans="1:8" x14ac:dyDescent="0.25">
      <c r="A13" s="26"/>
      <c r="B13" s="17" t="s">
        <v>1</v>
      </c>
      <c r="C13" s="70">
        <v>34</v>
      </c>
      <c r="D13" s="70">
        <v>0</v>
      </c>
      <c r="E13" s="70">
        <v>61</v>
      </c>
      <c r="F13" s="70">
        <v>95</v>
      </c>
    </row>
    <row r="14" spans="1:8" x14ac:dyDescent="0.25">
      <c r="A14" s="26"/>
      <c r="B14" s="17" t="s">
        <v>2</v>
      </c>
      <c r="C14" s="70">
        <v>17</v>
      </c>
      <c r="D14" s="70">
        <v>2</v>
      </c>
      <c r="E14" s="70">
        <v>25</v>
      </c>
      <c r="F14" s="70">
        <v>44</v>
      </c>
    </row>
    <row r="15" spans="1:8" x14ac:dyDescent="0.25">
      <c r="A15" s="26"/>
      <c r="B15" s="17" t="s">
        <v>3</v>
      </c>
      <c r="C15" s="70">
        <v>77</v>
      </c>
      <c r="D15" s="70">
        <v>10</v>
      </c>
      <c r="E15" s="70">
        <v>78</v>
      </c>
      <c r="F15" s="70">
        <v>165</v>
      </c>
      <c r="H15"/>
    </row>
    <row r="16" spans="1:8" x14ac:dyDescent="0.25">
      <c r="A16" s="26"/>
      <c r="B16" s="17" t="s">
        <v>0</v>
      </c>
      <c r="C16" s="70">
        <v>128</v>
      </c>
      <c r="D16" s="70">
        <v>12</v>
      </c>
      <c r="E16" s="70">
        <v>164</v>
      </c>
      <c r="F16" s="70">
        <v>304</v>
      </c>
    </row>
    <row r="18" spans="1:8" x14ac:dyDescent="0.25">
      <c r="A18" s="73" t="s">
        <v>301</v>
      </c>
      <c r="B18" s="73"/>
      <c r="C18" s="73"/>
      <c r="D18" s="73"/>
      <c r="E18" s="73"/>
      <c r="F18" s="73"/>
      <c r="G18" s="73"/>
    </row>
    <row r="19" spans="1:8" ht="30" x14ac:dyDescent="0.25">
      <c r="A19" s="26" t="s">
        <v>302</v>
      </c>
      <c r="B19" s="35" t="s">
        <v>9</v>
      </c>
      <c r="C19" s="47" t="s">
        <v>407</v>
      </c>
      <c r="D19" s="47" t="s">
        <v>408</v>
      </c>
      <c r="E19" s="47" t="s">
        <v>409</v>
      </c>
      <c r="F19" s="48" t="s">
        <v>406</v>
      </c>
      <c r="G19" s="48" t="s">
        <v>405</v>
      </c>
    </row>
    <row r="20" spans="1:8" x14ac:dyDescent="0.25">
      <c r="A20" s="26"/>
      <c r="B20" s="17" t="s">
        <v>1</v>
      </c>
      <c r="C20" s="70">
        <v>78</v>
      </c>
      <c r="D20" s="70">
        <v>17</v>
      </c>
      <c r="E20" s="70">
        <v>95</v>
      </c>
      <c r="F20" s="38">
        <f t="shared" ref="F20:F27" si="0">C20/E20</f>
        <v>0.82105263157894737</v>
      </c>
      <c r="G20" s="38">
        <f t="shared" ref="G20:G27" si="1">D20/E20</f>
        <v>0.17894736842105263</v>
      </c>
    </row>
    <row r="21" spans="1:8" x14ac:dyDescent="0.25">
      <c r="A21" s="26"/>
      <c r="B21" s="17" t="s">
        <v>2</v>
      </c>
      <c r="C21" s="70">
        <v>23</v>
      </c>
      <c r="D21" s="70">
        <v>21</v>
      </c>
      <c r="E21" s="70">
        <v>44</v>
      </c>
      <c r="F21" s="38">
        <f t="shared" si="0"/>
        <v>0.52272727272727271</v>
      </c>
      <c r="G21" s="38">
        <f t="shared" si="1"/>
        <v>0.47727272727272729</v>
      </c>
      <c r="H21"/>
    </row>
    <row r="22" spans="1:8" x14ac:dyDescent="0.25">
      <c r="A22" s="26"/>
      <c r="B22" s="17" t="s">
        <v>3</v>
      </c>
      <c r="C22" s="70">
        <v>115</v>
      </c>
      <c r="D22" s="70">
        <v>50</v>
      </c>
      <c r="E22" s="70">
        <v>165</v>
      </c>
      <c r="F22" s="38">
        <f t="shared" si="0"/>
        <v>0.69696969696969702</v>
      </c>
      <c r="G22" s="38">
        <f t="shared" si="1"/>
        <v>0.30303030303030304</v>
      </c>
    </row>
    <row r="23" spans="1:8" x14ac:dyDescent="0.25">
      <c r="A23" s="26"/>
      <c r="B23" s="17" t="s">
        <v>0</v>
      </c>
      <c r="C23" s="70">
        <v>216</v>
      </c>
      <c r="D23" s="70">
        <v>88</v>
      </c>
      <c r="E23" s="70">
        <v>304</v>
      </c>
      <c r="F23" s="38">
        <f t="shared" si="0"/>
        <v>0.71052631578947367</v>
      </c>
      <c r="G23" s="38">
        <f t="shared" si="1"/>
        <v>0.28947368421052633</v>
      </c>
    </row>
    <row r="24" spans="1:8" ht="30" x14ac:dyDescent="0.25">
      <c r="A24" s="26" t="s">
        <v>303</v>
      </c>
      <c r="B24" s="17" t="s">
        <v>1</v>
      </c>
      <c r="C24" s="71">
        <v>13</v>
      </c>
      <c r="D24" s="71">
        <v>82</v>
      </c>
      <c r="E24" s="71">
        <v>95</v>
      </c>
      <c r="F24" s="38">
        <f t="shared" si="0"/>
        <v>0.1368421052631579</v>
      </c>
      <c r="G24" s="38">
        <f t="shared" si="1"/>
        <v>0.86315789473684212</v>
      </c>
    </row>
    <row r="25" spans="1:8" x14ac:dyDescent="0.25">
      <c r="A25" s="26"/>
      <c r="B25" s="17" t="s">
        <v>2</v>
      </c>
      <c r="C25" s="71">
        <v>15</v>
      </c>
      <c r="D25" s="71">
        <v>29</v>
      </c>
      <c r="E25" s="71">
        <v>44</v>
      </c>
      <c r="F25" s="38">
        <f t="shared" si="0"/>
        <v>0.34090909090909088</v>
      </c>
      <c r="G25" s="38">
        <f t="shared" si="1"/>
        <v>0.65909090909090906</v>
      </c>
      <c r="H25"/>
    </row>
    <row r="26" spans="1:8" x14ac:dyDescent="0.25">
      <c r="A26" s="26"/>
      <c r="B26" s="17" t="s">
        <v>3</v>
      </c>
      <c r="C26" s="71">
        <v>39</v>
      </c>
      <c r="D26" s="71">
        <v>126</v>
      </c>
      <c r="E26" s="71">
        <v>165</v>
      </c>
      <c r="F26" s="38">
        <f t="shared" si="0"/>
        <v>0.23636363636363636</v>
      </c>
      <c r="G26" s="38">
        <f t="shared" si="1"/>
        <v>0.76363636363636367</v>
      </c>
      <c r="H26"/>
    </row>
    <row r="27" spans="1:8" x14ac:dyDescent="0.25">
      <c r="A27" s="26"/>
      <c r="B27" s="17" t="s">
        <v>0</v>
      </c>
      <c r="C27" s="71">
        <v>67</v>
      </c>
      <c r="D27" s="71">
        <v>237</v>
      </c>
      <c r="E27" s="71">
        <v>304</v>
      </c>
      <c r="F27" s="38">
        <f t="shared" si="0"/>
        <v>0.22039473684210525</v>
      </c>
      <c r="G27" s="38">
        <f t="shared" si="1"/>
        <v>0.77960526315789469</v>
      </c>
    </row>
    <row r="28" spans="1:8" x14ac:dyDescent="0.25">
      <c r="A28" s="13"/>
      <c r="B28" s="21"/>
      <c r="C28" s="22"/>
      <c r="D28" s="22"/>
      <c r="E28" s="22"/>
      <c r="F28" s="64"/>
    </row>
    <row r="29" spans="1:8" x14ac:dyDescent="0.25">
      <c r="A29" s="73" t="s">
        <v>301</v>
      </c>
      <c r="B29" s="73"/>
      <c r="C29" s="73"/>
      <c r="D29" s="73"/>
      <c r="E29" s="73"/>
      <c r="F29" s="73"/>
      <c r="G29" s="73"/>
    </row>
    <row r="30" spans="1:8" ht="30" x14ac:dyDescent="0.25">
      <c r="A30" s="26" t="s">
        <v>313</v>
      </c>
      <c r="B30" s="35" t="s">
        <v>9</v>
      </c>
      <c r="C30" s="47" t="s">
        <v>407</v>
      </c>
      <c r="D30" s="47" t="s">
        <v>408</v>
      </c>
      <c r="E30" s="47" t="s">
        <v>409</v>
      </c>
      <c r="F30" s="48" t="s">
        <v>406</v>
      </c>
      <c r="G30" s="48" t="s">
        <v>405</v>
      </c>
    </row>
    <row r="31" spans="1:8" x14ac:dyDescent="0.25">
      <c r="A31" s="26"/>
      <c r="B31" s="17" t="s">
        <v>1</v>
      </c>
      <c r="C31" s="70">
        <v>39</v>
      </c>
      <c r="D31" s="70">
        <v>56</v>
      </c>
      <c r="E31" s="70">
        <v>95</v>
      </c>
      <c r="F31" s="38">
        <f t="shared" ref="F31:F38" si="2">C31/E31</f>
        <v>0.41052631578947368</v>
      </c>
      <c r="G31" s="38">
        <f t="shared" ref="G31:G38" si="3">D31/E31</f>
        <v>0.58947368421052626</v>
      </c>
    </row>
    <row r="32" spans="1:8" x14ac:dyDescent="0.25">
      <c r="A32" s="26"/>
      <c r="B32" s="17" t="s">
        <v>2</v>
      </c>
      <c r="C32" s="70">
        <v>23</v>
      </c>
      <c r="D32" s="70">
        <v>21</v>
      </c>
      <c r="E32" s="70">
        <v>44</v>
      </c>
      <c r="F32" s="38">
        <f t="shared" si="2"/>
        <v>0.52272727272727271</v>
      </c>
      <c r="G32" s="38">
        <f t="shared" si="3"/>
        <v>0.47727272727272729</v>
      </c>
    </row>
    <row r="33" spans="1:8" x14ac:dyDescent="0.25">
      <c r="A33" s="26"/>
      <c r="B33" s="17" t="s">
        <v>3</v>
      </c>
      <c r="C33" s="70">
        <v>66</v>
      </c>
      <c r="D33" s="70">
        <v>99</v>
      </c>
      <c r="E33" s="70">
        <v>165</v>
      </c>
      <c r="F33" s="38">
        <f t="shared" si="2"/>
        <v>0.4</v>
      </c>
      <c r="G33" s="38">
        <f t="shared" si="3"/>
        <v>0.6</v>
      </c>
    </row>
    <row r="34" spans="1:8" x14ac:dyDescent="0.25">
      <c r="A34" s="26"/>
      <c r="B34" s="17" t="s">
        <v>0</v>
      </c>
      <c r="C34" s="70">
        <v>128</v>
      </c>
      <c r="D34" s="70">
        <v>176</v>
      </c>
      <c r="E34" s="70">
        <v>304</v>
      </c>
      <c r="F34" s="38">
        <f t="shared" si="2"/>
        <v>0.42105263157894735</v>
      </c>
      <c r="G34" s="38">
        <f t="shared" si="3"/>
        <v>0.57894736842105265</v>
      </c>
    </row>
    <row r="35" spans="1:8" ht="30" x14ac:dyDescent="0.25">
      <c r="A35" s="26" t="s">
        <v>314</v>
      </c>
      <c r="B35" s="17" t="s">
        <v>1</v>
      </c>
      <c r="C35" s="71">
        <v>50</v>
      </c>
      <c r="D35" s="71">
        <v>45</v>
      </c>
      <c r="E35" s="71">
        <v>95</v>
      </c>
      <c r="F35" s="38">
        <f t="shared" si="2"/>
        <v>0.52631578947368418</v>
      </c>
      <c r="G35" s="38">
        <f t="shared" si="3"/>
        <v>0.47368421052631576</v>
      </c>
    </row>
    <row r="36" spans="1:8" x14ac:dyDescent="0.25">
      <c r="A36" s="26"/>
      <c r="B36" s="17" t="s">
        <v>2</v>
      </c>
      <c r="C36" s="71">
        <v>19</v>
      </c>
      <c r="D36" s="71">
        <v>25</v>
      </c>
      <c r="E36" s="71">
        <v>44</v>
      </c>
      <c r="F36" s="38">
        <f t="shared" si="2"/>
        <v>0.43181818181818182</v>
      </c>
      <c r="G36" s="38">
        <f t="shared" si="3"/>
        <v>0.56818181818181823</v>
      </c>
    </row>
    <row r="37" spans="1:8" x14ac:dyDescent="0.25">
      <c r="A37" s="26"/>
      <c r="B37" s="17" t="s">
        <v>3</v>
      </c>
      <c r="C37" s="71">
        <v>89</v>
      </c>
      <c r="D37" s="71">
        <v>76</v>
      </c>
      <c r="E37" s="71">
        <v>165</v>
      </c>
      <c r="F37" s="38">
        <f t="shared" si="2"/>
        <v>0.53939393939393943</v>
      </c>
      <c r="G37" s="38">
        <f t="shared" si="3"/>
        <v>0.46060606060606063</v>
      </c>
    </row>
    <row r="38" spans="1:8" x14ac:dyDescent="0.25">
      <c r="A38" s="26"/>
      <c r="B38" s="17" t="s">
        <v>0</v>
      </c>
      <c r="C38" s="71">
        <v>158</v>
      </c>
      <c r="D38" s="71">
        <v>146</v>
      </c>
      <c r="E38" s="71">
        <v>304</v>
      </c>
      <c r="F38" s="38">
        <f t="shared" si="2"/>
        <v>0.51973684210526316</v>
      </c>
      <c r="G38" s="38">
        <f t="shared" si="3"/>
        <v>0.48026315789473684</v>
      </c>
    </row>
    <row r="40" spans="1:8" x14ac:dyDescent="0.25">
      <c r="A40" s="73" t="s">
        <v>301</v>
      </c>
      <c r="B40" s="73"/>
      <c r="C40" s="73"/>
      <c r="D40" s="73"/>
      <c r="E40" s="73"/>
      <c r="F40" s="73"/>
      <c r="G40" s="73"/>
    </row>
    <row r="41" spans="1:8" ht="45" x14ac:dyDescent="0.25">
      <c r="A41" s="26" t="s">
        <v>286</v>
      </c>
      <c r="B41" s="35" t="s">
        <v>9</v>
      </c>
      <c r="C41" s="47" t="s">
        <v>407</v>
      </c>
      <c r="D41" s="47" t="s">
        <v>408</v>
      </c>
      <c r="E41" s="47" t="s">
        <v>409</v>
      </c>
      <c r="F41" s="48" t="s">
        <v>406</v>
      </c>
      <c r="G41" s="48" t="s">
        <v>405</v>
      </c>
    </row>
    <row r="42" spans="1:8" x14ac:dyDescent="0.25">
      <c r="A42" s="26"/>
      <c r="B42" s="17" t="s">
        <v>1</v>
      </c>
      <c r="C42" s="70">
        <v>92</v>
      </c>
      <c r="D42" s="70">
        <v>3</v>
      </c>
      <c r="E42" s="70">
        <v>95</v>
      </c>
      <c r="F42" s="38">
        <f>C42/E42</f>
        <v>0.96842105263157896</v>
      </c>
      <c r="G42" s="38">
        <f>D42/E42</f>
        <v>3.1578947368421054E-2</v>
      </c>
    </row>
    <row r="43" spans="1:8" x14ac:dyDescent="0.25">
      <c r="A43" s="26"/>
      <c r="B43" s="17" t="s">
        <v>2</v>
      </c>
      <c r="C43" s="70">
        <v>43</v>
      </c>
      <c r="D43" s="70">
        <v>1</v>
      </c>
      <c r="E43" s="70">
        <v>44</v>
      </c>
      <c r="F43" s="38">
        <f>C43/E43</f>
        <v>0.97727272727272729</v>
      </c>
      <c r="G43" s="38">
        <f>D43/E43</f>
        <v>2.2727272727272728E-2</v>
      </c>
    </row>
    <row r="44" spans="1:8" x14ac:dyDescent="0.25">
      <c r="A44" s="26"/>
      <c r="B44" s="17" t="s">
        <v>3</v>
      </c>
      <c r="C44" s="70">
        <v>164</v>
      </c>
      <c r="D44" s="70">
        <v>1</v>
      </c>
      <c r="E44" s="70">
        <v>165</v>
      </c>
      <c r="F44" s="38">
        <f>C44/E44</f>
        <v>0.9939393939393939</v>
      </c>
      <c r="G44" s="38">
        <f>D44/E44</f>
        <v>6.0606060606060606E-3</v>
      </c>
      <c r="H44"/>
    </row>
    <row r="45" spans="1:8" x14ac:dyDescent="0.25">
      <c r="A45" s="26"/>
      <c r="B45" s="17" t="s">
        <v>0</v>
      </c>
      <c r="C45" s="70">
        <v>299</v>
      </c>
      <c r="D45" s="70">
        <v>5</v>
      </c>
      <c r="E45" s="70">
        <v>304</v>
      </c>
      <c r="F45" s="38">
        <f>C45/E45</f>
        <v>0.98355263157894735</v>
      </c>
      <c r="G45" s="38">
        <f>D45/E45</f>
        <v>1.6447368421052631E-2</v>
      </c>
    </row>
    <row r="46" spans="1:8" x14ac:dyDescent="0.25">
      <c r="A46" s="13"/>
      <c r="B46" s="21"/>
      <c r="C46" s="22"/>
      <c r="D46" s="22"/>
      <c r="E46" s="22"/>
    </row>
    <row r="47" spans="1:8" x14ac:dyDescent="0.25">
      <c r="A47" s="73" t="s">
        <v>315</v>
      </c>
      <c r="B47" s="73"/>
      <c r="C47" s="73"/>
      <c r="D47" s="73"/>
      <c r="E47" s="73"/>
      <c r="F47" s="73"/>
      <c r="G47" s="73"/>
    </row>
    <row r="48" spans="1:8" ht="30" x14ac:dyDescent="0.25">
      <c r="A48" s="26" t="s">
        <v>306</v>
      </c>
      <c r="B48" s="35" t="s">
        <v>9</v>
      </c>
      <c r="C48" s="47" t="s">
        <v>407</v>
      </c>
      <c r="D48" s="47" t="s">
        <v>408</v>
      </c>
      <c r="E48" s="47" t="s">
        <v>409</v>
      </c>
      <c r="F48" s="48" t="s">
        <v>406</v>
      </c>
      <c r="G48" s="48" t="s">
        <v>405</v>
      </c>
    </row>
    <row r="49" spans="1:8" x14ac:dyDescent="0.25">
      <c r="A49" s="28"/>
      <c r="B49" s="17" t="s">
        <v>2</v>
      </c>
      <c r="C49" s="71">
        <v>183</v>
      </c>
      <c r="D49" s="71">
        <v>82</v>
      </c>
      <c r="E49" s="71">
        <v>265</v>
      </c>
      <c r="F49" s="38">
        <f t="shared" ref="F49:F54" si="4">C49/E49</f>
        <v>0.69056603773584901</v>
      </c>
      <c r="G49" s="38">
        <f t="shared" ref="G49:G54" si="5">D49/E49</f>
        <v>0.30943396226415093</v>
      </c>
    </row>
    <row r="50" spans="1:8" x14ac:dyDescent="0.25">
      <c r="A50" s="28"/>
      <c r="B50" s="17" t="s">
        <v>3</v>
      </c>
      <c r="C50" s="71">
        <v>707</v>
      </c>
      <c r="D50" s="71">
        <v>212</v>
      </c>
      <c r="E50" s="71">
        <v>919</v>
      </c>
      <c r="F50" s="38">
        <f t="shared" si="4"/>
        <v>0.76931447225244831</v>
      </c>
      <c r="G50" s="38">
        <f t="shared" si="5"/>
        <v>0.23068552774755169</v>
      </c>
      <c r="H50"/>
    </row>
    <row r="51" spans="1:8" x14ac:dyDescent="0.25">
      <c r="A51" s="29"/>
      <c r="B51" s="17" t="s">
        <v>0</v>
      </c>
      <c r="C51" s="71">
        <v>890</v>
      </c>
      <c r="D51" s="71">
        <v>294</v>
      </c>
      <c r="E51" s="71">
        <v>1184</v>
      </c>
      <c r="F51" s="38">
        <f t="shared" si="4"/>
        <v>0.75168918918918914</v>
      </c>
      <c r="G51" s="38">
        <f t="shared" si="5"/>
        <v>0.2483108108108108</v>
      </c>
    </row>
    <row r="52" spans="1:8" ht="30" x14ac:dyDescent="0.25">
      <c r="A52" s="26" t="s">
        <v>307</v>
      </c>
      <c r="B52" s="17" t="s">
        <v>2</v>
      </c>
      <c r="C52" s="71">
        <v>64</v>
      </c>
      <c r="D52" s="71">
        <v>201</v>
      </c>
      <c r="E52" s="71">
        <v>265</v>
      </c>
      <c r="F52" s="38">
        <f t="shared" si="4"/>
        <v>0.24150943396226415</v>
      </c>
      <c r="G52" s="38">
        <f t="shared" si="5"/>
        <v>0.7584905660377359</v>
      </c>
    </row>
    <row r="53" spans="1:8" x14ac:dyDescent="0.25">
      <c r="A53" s="26"/>
      <c r="B53" s="17" t="s">
        <v>3</v>
      </c>
      <c r="C53" s="71">
        <v>148</v>
      </c>
      <c r="D53" s="71">
        <v>771</v>
      </c>
      <c r="E53" s="71">
        <v>919</v>
      </c>
      <c r="F53" s="38">
        <f t="shared" si="4"/>
        <v>0.16104461371055495</v>
      </c>
      <c r="G53" s="38">
        <f t="shared" si="5"/>
        <v>0.8389553862894451</v>
      </c>
      <c r="H53"/>
    </row>
    <row r="54" spans="1:8" x14ac:dyDescent="0.25">
      <c r="A54" s="26"/>
      <c r="B54" s="17" t="s">
        <v>0</v>
      </c>
      <c r="C54" s="71">
        <v>212</v>
      </c>
      <c r="D54" s="71">
        <v>972</v>
      </c>
      <c r="E54" s="71">
        <v>1184</v>
      </c>
      <c r="F54" s="38">
        <f t="shared" si="4"/>
        <v>0.17905405405405406</v>
      </c>
      <c r="G54" s="38">
        <f t="shared" si="5"/>
        <v>0.82094594594594594</v>
      </c>
    </row>
    <row r="55" spans="1:8" x14ac:dyDescent="0.25">
      <c r="A55" s="13"/>
      <c r="B55" s="21"/>
      <c r="C55" s="22"/>
      <c r="D55" s="22"/>
      <c r="E55" s="22"/>
      <c r="F55" s="64"/>
    </row>
    <row r="56" spans="1:8" x14ac:dyDescent="0.25">
      <c r="A56" s="73" t="s">
        <v>316</v>
      </c>
      <c r="B56" s="73"/>
      <c r="C56" s="73"/>
      <c r="D56" s="73"/>
      <c r="E56" s="73"/>
      <c r="F56" s="73"/>
      <c r="G56" s="73"/>
    </row>
    <row r="57" spans="1:8" ht="30" x14ac:dyDescent="0.25">
      <c r="A57" s="26" t="s">
        <v>317</v>
      </c>
      <c r="B57" s="35" t="s">
        <v>9</v>
      </c>
      <c r="C57" s="47" t="s">
        <v>407</v>
      </c>
      <c r="D57" s="47" t="s">
        <v>408</v>
      </c>
      <c r="E57" s="47" t="s">
        <v>409</v>
      </c>
      <c r="F57" s="48" t="s">
        <v>406</v>
      </c>
      <c r="G57" s="48" t="s">
        <v>405</v>
      </c>
    </row>
    <row r="58" spans="1:8" x14ac:dyDescent="0.25">
      <c r="A58" s="26"/>
      <c r="B58" s="17" t="s">
        <v>2</v>
      </c>
      <c r="C58" s="71">
        <v>135</v>
      </c>
      <c r="D58" s="71">
        <v>130</v>
      </c>
      <c r="E58" s="71">
        <v>265</v>
      </c>
      <c r="F58" s="38">
        <f t="shared" ref="F58:F63" si="6">C58/E58</f>
        <v>0.50943396226415094</v>
      </c>
      <c r="G58" s="38">
        <f t="shared" ref="G58:G63" si="7">D58/E58</f>
        <v>0.49056603773584906</v>
      </c>
      <c r="H58"/>
    </row>
    <row r="59" spans="1:8" x14ac:dyDescent="0.25">
      <c r="A59" s="26"/>
      <c r="B59" s="17" t="s">
        <v>3</v>
      </c>
      <c r="C59" s="71">
        <v>371</v>
      </c>
      <c r="D59" s="71">
        <v>548</v>
      </c>
      <c r="E59" s="71">
        <v>919</v>
      </c>
      <c r="F59" s="38">
        <f t="shared" si="6"/>
        <v>0.40369967355821545</v>
      </c>
      <c r="G59" s="38">
        <f t="shared" si="7"/>
        <v>0.59630032644178455</v>
      </c>
    </row>
    <row r="60" spans="1:8" x14ac:dyDescent="0.25">
      <c r="A60" s="26"/>
      <c r="B60" s="17" t="s">
        <v>0</v>
      </c>
      <c r="C60" s="71">
        <v>506</v>
      </c>
      <c r="D60" s="71">
        <v>678</v>
      </c>
      <c r="E60" s="71">
        <v>1184</v>
      </c>
      <c r="F60" s="38">
        <f t="shared" si="6"/>
        <v>0.42736486486486486</v>
      </c>
      <c r="G60" s="38">
        <f t="shared" si="7"/>
        <v>0.57263513513513509</v>
      </c>
    </row>
    <row r="61" spans="1:8" ht="30" x14ac:dyDescent="0.25">
      <c r="A61" s="26" t="s">
        <v>318</v>
      </c>
      <c r="B61" s="17" t="s">
        <v>2</v>
      </c>
      <c r="C61" s="71">
        <v>110</v>
      </c>
      <c r="D61" s="71">
        <v>155</v>
      </c>
      <c r="E61" s="71">
        <v>265</v>
      </c>
      <c r="F61" s="38">
        <f t="shared" si="6"/>
        <v>0.41509433962264153</v>
      </c>
      <c r="G61" s="38">
        <f t="shared" si="7"/>
        <v>0.58490566037735847</v>
      </c>
      <c r="H61"/>
    </row>
    <row r="62" spans="1:8" x14ac:dyDescent="0.25">
      <c r="A62" s="26"/>
      <c r="B62" s="17" t="s">
        <v>3</v>
      </c>
      <c r="C62" s="71">
        <v>447</v>
      </c>
      <c r="D62" s="71">
        <v>472</v>
      </c>
      <c r="E62" s="71">
        <v>919</v>
      </c>
      <c r="F62" s="38">
        <f t="shared" si="6"/>
        <v>0.48639825897714906</v>
      </c>
      <c r="G62" s="38">
        <f t="shared" si="7"/>
        <v>0.51360174102285094</v>
      </c>
    </row>
    <row r="63" spans="1:8" x14ac:dyDescent="0.25">
      <c r="A63" s="26"/>
      <c r="B63" s="17" t="s">
        <v>0</v>
      </c>
      <c r="C63" s="71">
        <v>557</v>
      </c>
      <c r="D63" s="71">
        <v>627</v>
      </c>
      <c r="E63" s="71">
        <v>1184</v>
      </c>
      <c r="F63" s="38">
        <f t="shared" si="6"/>
        <v>0.4704391891891892</v>
      </c>
      <c r="G63" s="38">
        <f t="shared" si="7"/>
        <v>0.52956081081081086</v>
      </c>
    </row>
    <row r="64" spans="1:8" x14ac:dyDescent="0.25">
      <c r="A64" s="13"/>
      <c r="B64" s="21"/>
      <c r="C64" s="22"/>
      <c r="D64" s="22"/>
      <c r="E64" s="22"/>
    </row>
    <row r="65" spans="1:8" x14ac:dyDescent="0.25">
      <c r="A65" s="13"/>
      <c r="B65" s="21"/>
      <c r="C65" s="22"/>
      <c r="D65" s="22"/>
      <c r="E65" s="22"/>
    </row>
    <row r="66" spans="1:8" x14ac:dyDescent="0.25">
      <c r="A66" s="73" t="s">
        <v>304</v>
      </c>
      <c r="B66" s="73"/>
      <c r="C66" s="73"/>
      <c r="D66" s="73"/>
      <c r="E66" s="73"/>
      <c r="F66" s="73"/>
      <c r="G66" s="73"/>
    </row>
    <row r="67" spans="1:8" ht="30" x14ac:dyDescent="0.25">
      <c r="A67" s="27" t="s">
        <v>305</v>
      </c>
      <c r="B67" s="35" t="s">
        <v>9</v>
      </c>
      <c r="C67" s="47" t="s">
        <v>407</v>
      </c>
      <c r="D67" s="47" t="s">
        <v>408</v>
      </c>
      <c r="E67" s="47" t="s">
        <v>409</v>
      </c>
      <c r="F67" s="48" t="s">
        <v>406</v>
      </c>
      <c r="G67" s="48" t="s">
        <v>405</v>
      </c>
    </row>
    <row r="68" spans="1:8" x14ac:dyDescent="0.25">
      <c r="A68" s="28"/>
      <c r="B68" s="17" t="s">
        <v>2</v>
      </c>
      <c r="C68" s="70">
        <v>87</v>
      </c>
      <c r="D68" s="70">
        <v>178</v>
      </c>
      <c r="E68" s="70">
        <v>265</v>
      </c>
      <c r="F68" s="38">
        <f>C68/E68</f>
        <v>0.32830188679245281</v>
      </c>
      <c r="G68" s="38">
        <f>D68/E68</f>
        <v>0.67169811320754713</v>
      </c>
    </row>
    <row r="69" spans="1:8" x14ac:dyDescent="0.25">
      <c r="A69" s="28"/>
      <c r="B69" s="17" t="s">
        <v>3</v>
      </c>
      <c r="C69" s="70">
        <v>272</v>
      </c>
      <c r="D69" s="70">
        <v>647</v>
      </c>
      <c r="E69" s="70">
        <v>919</v>
      </c>
      <c r="F69" s="38">
        <f>C69/E69</f>
        <v>0.29597388465723612</v>
      </c>
      <c r="G69" s="38">
        <f>D69/E69</f>
        <v>0.70402611534276383</v>
      </c>
      <c r="H69"/>
    </row>
    <row r="70" spans="1:8" x14ac:dyDescent="0.25">
      <c r="A70" s="29"/>
      <c r="B70" s="17" t="s">
        <v>0</v>
      </c>
      <c r="C70" s="70">
        <v>359</v>
      </c>
      <c r="D70" s="70">
        <v>825</v>
      </c>
      <c r="E70" s="70">
        <v>1184</v>
      </c>
      <c r="F70" s="38">
        <f>C70/E70</f>
        <v>0.30320945945945948</v>
      </c>
      <c r="G70" s="38">
        <f>D70/E70</f>
        <v>0.69679054054054057</v>
      </c>
    </row>
    <row r="72" spans="1:8" x14ac:dyDescent="0.25">
      <c r="A72" s="73" t="s">
        <v>308</v>
      </c>
      <c r="B72" s="73"/>
      <c r="C72" s="73"/>
      <c r="D72" s="73"/>
      <c r="E72" s="73"/>
      <c r="F72" s="73"/>
    </row>
    <row r="73" spans="1:8" ht="48" x14ac:dyDescent="0.25">
      <c r="A73" s="26" t="s">
        <v>290</v>
      </c>
      <c r="B73" s="35" t="s">
        <v>9</v>
      </c>
      <c r="C73" s="20" t="s">
        <v>39</v>
      </c>
      <c r="D73" s="20" t="s">
        <v>38</v>
      </c>
      <c r="E73" s="20" t="s">
        <v>37</v>
      </c>
      <c r="F73" s="47" t="s">
        <v>0</v>
      </c>
    </row>
    <row r="74" spans="1:8" x14ac:dyDescent="0.25">
      <c r="A74" s="26"/>
      <c r="B74" s="17" t="s">
        <v>2</v>
      </c>
      <c r="C74" s="71">
        <v>41</v>
      </c>
      <c r="D74" s="71">
        <v>17</v>
      </c>
      <c r="E74" s="71">
        <v>29</v>
      </c>
      <c r="F74" s="71">
        <v>87</v>
      </c>
    </row>
    <row r="75" spans="1:8" x14ac:dyDescent="0.25">
      <c r="A75" s="26"/>
      <c r="B75" s="17" t="s">
        <v>3</v>
      </c>
      <c r="C75" s="71">
        <v>102</v>
      </c>
      <c r="D75" s="71">
        <v>80</v>
      </c>
      <c r="E75" s="71">
        <v>90</v>
      </c>
      <c r="F75" s="71">
        <v>272</v>
      </c>
      <c r="H75"/>
    </row>
    <row r="76" spans="1:8" x14ac:dyDescent="0.25">
      <c r="A76" s="26"/>
      <c r="B76" s="17" t="s">
        <v>0</v>
      </c>
      <c r="C76" s="71">
        <v>143</v>
      </c>
      <c r="D76" s="71">
        <v>97</v>
      </c>
      <c r="E76" s="71">
        <v>119</v>
      </c>
      <c r="F76" s="71">
        <v>359</v>
      </c>
    </row>
    <row r="77" spans="1:8" x14ac:dyDescent="0.25">
      <c r="A77" s="10"/>
    </row>
    <row r="78" spans="1:8" x14ac:dyDescent="0.25">
      <c r="A78" s="73" t="s">
        <v>308</v>
      </c>
      <c r="B78" s="73"/>
      <c r="C78" s="73"/>
      <c r="D78" s="73"/>
      <c r="E78" s="73"/>
      <c r="F78" s="73"/>
      <c r="G78" s="73"/>
    </row>
    <row r="79" spans="1:8" ht="45" x14ac:dyDescent="0.25">
      <c r="A79" s="26" t="s">
        <v>319</v>
      </c>
      <c r="B79" s="35" t="s">
        <v>9</v>
      </c>
      <c r="C79" s="47" t="s">
        <v>407</v>
      </c>
      <c r="D79" s="47" t="s">
        <v>408</v>
      </c>
      <c r="E79" s="47" t="s">
        <v>409</v>
      </c>
      <c r="F79" s="48" t="s">
        <v>406</v>
      </c>
      <c r="G79" s="48" t="s">
        <v>405</v>
      </c>
    </row>
    <row r="80" spans="1:8" x14ac:dyDescent="0.25">
      <c r="A80" s="26"/>
      <c r="B80" s="17" t="s">
        <v>2</v>
      </c>
      <c r="C80" s="70">
        <v>81</v>
      </c>
      <c r="D80" s="70">
        <v>6</v>
      </c>
      <c r="E80" s="70">
        <v>87</v>
      </c>
      <c r="F80" s="38">
        <f>C80/E80</f>
        <v>0.93103448275862066</v>
      </c>
      <c r="G80" s="38">
        <f>D80/E80</f>
        <v>6.8965517241379309E-2</v>
      </c>
    </row>
    <row r="81" spans="1:8" x14ac:dyDescent="0.25">
      <c r="A81" s="26"/>
      <c r="B81" s="17" t="s">
        <v>3</v>
      </c>
      <c r="C81" s="70">
        <v>235</v>
      </c>
      <c r="D81" s="70">
        <v>37</v>
      </c>
      <c r="E81" s="70">
        <v>272</v>
      </c>
      <c r="F81" s="38">
        <f>C81/E81</f>
        <v>0.86397058823529416</v>
      </c>
      <c r="G81" s="38">
        <f>D81/E81</f>
        <v>0.13602941176470587</v>
      </c>
      <c r="H81"/>
    </row>
    <row r="82" spans="1:8" x14ac:dyDescent="0.25">
      <c r="A82" s="26"/>
      <c r="B82" s="17" t="s">
        <v>0</v>
      </c>
      <c r="C82" s="70">
        <v>316</v>
      </c>
      <c r="D82" s="70">
        <v>43</v>
      </c>
      <c r="E82" s="70">
        <v>359</v>
      </c>
      <c r="F82" s="38">
        <f>C82/E82</f>
        <v>0.88022284122562677</v>
      </c>
      <c r="G82" s="38">
        <f>D82/E82</f>
        <v>0.11977715877437325</v>
      </c>
    </row>
    <row r="83" spans="1:8" x14ac:dyDescent="0.25">
      <c r="A83" s="50"/>
      <c r="B83" s="21"/>
    </row>
    <row r="84" spans="1:8" x14ac:dyDescent="0.25">
      <c r="A84" s="73" t="s">
        <v>309</v>
      </c>
      <c r="B84" s="73"/>
      <c r="C84" s="73"/>
      <c r="D84" s="73"/>
      <c r="E84" s="73"/>
      <c r="F84" s="73"/>
      <c r="G84" s="73"/>
    </row>
    <row r="85" spans="1:8" x14ac:dyDescent="0.25">
      <c r="A85" s="50"/>
      <c r="B85" s="35" t="s">
        <v>9</v>
      </c>
      <c r="C85" s="47" t="s">
        <v>407</v>
      </c>
      <c r="D85" s="47" t="s">
        <v>408</v>
      </c>
      <c r="E85" s="47" t="s">
        <v>409</v>
      </c>
      <c r="F85" s="48" t="s">
        <v>406</v>
      </c>
      <c r="G85" s="48" t="s">
        <v>405</v>
      </c>
    </row>
    <row r="86" spans="1:8" ht="30" x14ac:dyDescent="0.25">
      <c r="A86" s="26" t="s">
        <v>320</v>
      </c>
      <c r="B86" s="24" t="s">
        <v>2</v>
      </c>
      <c r="C86" s="71">
        <v>76</v>
      </c>
      <c r="D86" s="71">
        <v>11</v>
      </c>
      <c r="E86" s="71">
        <v>87</v>
      </c>
      <c r="F86" s="38">
        <f t="shared" ref="F86:F109" si="8">C86/E86</f>
        <v>0.87356321839080464</v>
      </c>
      <c r="G86" s="38">
        <f t="shared" ref="G86:G109" si="9">D86/E86</f>
        <v>0.12643678160919541</v>
      </c>
    </row>
    <row r="87" spans="1:8" x14ac:dyDescent="0.25">
      <c r="A87" s="26"/>
      <c r="B87" s="25" t="s">
        <v>3</v>
      </c>
      <c r="C87" s="71">
        <v>256</v>
      </c>
      <c r="D87" s="71">
        <v>16</v>
      </c>
      <c r="E87" s="71">
        <v>272</v>
      </c>
      <c r="F87" s="38">
        <f t="shared" si="8"/>
        <v>0.94117647058823528</v>
      </c>
      <c r="G87" s="38">
        <f t="shared" si="9"/>
        <v>5.8823529411764705E-2</v>
      </c>
    </row>
    <row r="88" spans="1:8" x14ac:dyDescent="0.25">
      <c r="A88" s="26"/>
      <c r="B88" s="25" t="s">
        <v>0</v>
      </c>
      <c r="C88" s="71">
        <v>332</v>
      </c>
      <c r="D88" s="71">
        <v>27</v>
      </c>
      <c r="E88" s="71">
        <v>359</v>
      </c>
      <c r="F88" s="38">
        <f t="shared" si="8"/>
        <v>0.92479108635097496</v>
      </c>
      <c r="G88" s="38">
        <f t="shared" si="9"/>
        <v>7.5208913649025072E-2</v>
      </c>
    </row>
    <row r="89" spans="1:8" ht="30" x14ac:dyDescent="0.25">
      <c r="A89" s="26" t="s">
        <v>321</v>
      </c>
      <c r="B89" s="25" t="s">
        <v>2</v>
      </c>
      <c r="C89" s="71">
        <v>86</v>
      </c>
      <c r="D89" s="71">
        <v>1</v>
      </c>
      <c r="E89" s="71">
        <v>87</v>
      </c>
      <c r="F89" s="38">
        <f t="shared" si="8"/>
        <v>0.9885057471264368</v>
      </c>
      <c r="G89" s="38">
        <f t="shared" si="9"/>
        <v>1.1494252873563218E-2</v>
      </c>
    </row>
    <row r="90" spans="1:8" x14ac:dyDescent="0.25">
      <c r="A90" s="26"/>
      <c r="B90" s="25" t="s">
        <v>3</v>
      </c>
      <c r="C90" s="71">
        <v>265</v>
      </c>
      <c r="D90" s="71">
        <v>7</v>
      </c>
      <c r="E90" s="71">
        <v>272</v>
      </c>
      <c r="F90" s="38">
        <f t="shared" si="8"/>
        <v>0.97426470588235292</v>
      </c>
      <c r="G90" s="38">
        <f t="shared" si="9"/>
        <v>2.5735294117647058E-2</v>
      </c>
    </row>
    <row r="91" spans="1:8" x14ac:dyDescent="0.25">
      <c r="A91" s="26"/>
      <c r="B91" s="25" t="s">
        <v>0</v>
      </c>
      <c r="C91" s="71">
        <v>351</v>
      </c>
      <c r="D91" s="71">
        <v>8</v>
      </c>
      <c r="E91" s="71">
        <v>359</v>
      </c>
      <c r="F91" s="38">
        <f t="shared" si="8"/>
        <v>0.97771587743732591</v>
      </c>
      <c r="G91" s="38">
        <f t="shared" si="9"/>
        <v>2.2284122562674095E-2</v>
      </c>
    </row>
    <row r="92" spans="1:8" ht="30" x14ac:dyDescent="0.25">
      <c r="A92" s="26" t="s">
        <v>322</v>
      </c>
      <c r="B92" s="25" t="s">
        <v>2</v>
      </c>
      <c r="C92" s="71">
        <v>7</v>
      </c>
      <c r="D92" s="71">
        <v>80</v>
      </c>
      <c r="E92" s="71">
        <v>87</v>
      </c>
      <c r="F92" s="38">
        <f t="shared" si="8"/>
        <v>8.0459770114942528E-2</v>
      </c>
      <c r="G92" s="38">
        <f t="shared" si="9"/>
        <v>0.91954022988505746</v>
      </c>
    </row>
    <row r="93" spans="1:8" x14ac:dyDescent="0.25">
      <c r="A93" s="26"/>
      <c r="B93" s="25" t="s">
        <v>3</v>
      </c>
      <c r="C93" s="71">
        <v>16</v>
      </c>
      <c r="D93" s="71">
        <v>256</v>
      </c>
      <c r="E93" s="71">
        <v>272</v>
      </c>
      <c r="F93" s="38">
        <f t="shared" si="8"/>
        <v>5.8823529411764705E-2</v>
      </c>
      <c r="G93" s="38">
        <f t="shared" si="9"/>
        <v>0.94117647058823528</v>
      </c>
    </row>
    <row r="94" spans="1:8" x14ac:dyDescent="0.25">
      <c r="A94" s="26"/>
      <c r="B94" s="25" t="s">
        <v>0</v>
      </c>
      <c r="C94" s="71">
        <v>23</v>
      </c>
      <c r="D94" s="71">
        <v>336</v>
      </c>
      <c r="E94" s="71">
        <v>359</v>
      </c>
      <c r="F94" s="38">
        <f t="shared" si="8"/>
        <v>6.4066852367688026E-2</v>
      </c>
      <c r="G94" s="38">
        <f t="shared" si="9"/>
        <v>0.93593314763231195</v>
      </c>
    </row>
    <row r="95" spans="1:8" ht="30" x14ac:dyDescent="0.25">
      <c r="A95" s="30" t="s">
        <v>323</v>
      </c>
      <c r="B95" s="25" t="s">
        <v>2</v>
      </c>
      <c r="C95" s="71">
        <v>66</v>
      </c>
      <c r="D95" s="71">
        <v>14</v>
      </c>
      <c r="E95" s="71">
        <v>80</v>
      </c>
      <c r="F95" s="38">
        <f t="shared" si="8"/>
        <v>0.82499999999999996</v>
      </c>
      <c r="G95" s="38">
        <f t="shared" si="9"/>
        <v>0.17499999999999999</v>
      </c>
    </row>
    <row r="96" spans="1:8" x14ac:dyDescent="0.25">
      <c r="A96" s="30"/>
      <c r="B96" s="25" t="s">
        <v>3</v>
      </c>
      <c r="C96" s="71">
        <v>208</v>
      </c>
      <c r="D96" s="71">
        <v>48</v>
      </c>
      <c r="E96" s="71">
        <v>256</v>
      </c>
      <c r="F96" s="38">
        <f t="shared" si="8"/>
        <v>0.8125</v>
      </c>
      <c r="G96" s="38">
        <f t="shared" si="9"/>
        <v>0.1875</v>
      </c>
    </row>
    <row r="97" spans="1:7" x14ac:dyDescent="0.25">
      <c r="A97" s="30"/>
      <c r="B97" s="25" t="s">
        <v>0</v>
      </c>
      <c r="C97" s="71">
        <v>274</v>
      </c>
      <c r="D97" s="71">
        <v>62</v>
      </c>
      <c r="E97" s="71">
        <v>336</v>
      </c>
      <c r="F97" s="38">
        <f t="shared" si="8"/>
        <v>0.81547619047619047</v>
      </c>
      <c r="G97" s="38">
        <f t="shared" si="9"/>
        <v>0.18452380952380953</v>
      </c>
    </row>
    <row r="98" spans="1:7" ht="30" x14ac:dyDescent="0.25">
      <c r="A98" s="30" t="s">
        <v>324</v>
      </c>
      <c r="B98" s="25" t="s">
        <v>2</v>
      </c>
      <c r="C98" s="71">
        <v>80</v>
      </c>
      <c r="D98" s="71">
        <v>0</v>
      </c>
      <c r="E98" s="71">
        <v>80</v>
      </c>
      <c r="F98" s="38">
        <f t="shared" si="8"/>
        <v>1</v>
      </c>
      <c r="G98" s="38">
        <f t="shared" si="9"/>
        <v>0</v>
      </c>
    </row>
    <row r="99" spans="1:7" x14ac:dyDescent="0.25">
      <c r="A99" s="30"/>
      <c r="B99" s="25" t="s">
        <v>3</v>
      </c>
      <c r="C99" s="71">
        <v>249</v>
      </c>
      <c r="D99" s="71">
        <v>7</v>
      </c>
      <c r="E99" s="71">
        <v>256</v>
      </c>
      <c r="F99" s="38">
        <f t="shared" si="8"/>
        <v>0.97265625</v>
      </c>
      <c r="G99" s="38">
        <f t="shared" si="9"/>
        <v>2.734375E-2</v>
      </c>
    </row>
    <row r="100" spans="1:7" x14ac:dyDescent="0.25">
      <c r="A100" s="30"/>
      <c r="B100" s="25" t="s">
        <v>0</v>
      </c>
      <c r="C100" s="71">
        <v>329</v>
      </c>
      <c r="D100" s="71">
        <v>7</v>
      </c>
      <c r="E100" s="71">
        <v>336</v>
      </c>
      <c r="F100" s="38">
        <f t="shared" si="8"/>
        <v>0.97916666666666663</v>
      </c>
      <c r="G100" s="38">
        <f t="shared" si="9"/>
        <v>2.0833333333333332E-2</v>
      </c>
    </row>
    <row r="101" spans="1:7" ht="60" x14ac:dyDescent="0.25">
      <c r="A101" s="30" t="s">
        <v>325</v>
      </c>
      <c r="B101" s="25" t="s">
        <v>2</v>
      </c>
      <c r="C101" s="71">
        <v>30</v>
      </c>
      <c r="D101" s="71">
        <v>50</v>
      </c>
      <c r="E101" s="71">
        <v>80</v>
      </c>
      <c r="F101" s="38">
        <f t="shared" si="8"/>
        <v>0.375</v>
      </c>
      <c r="G101" s="38">
        <f t="shared" si="9"/>
        <v>0.625</v>
      </c>
    </row>
    <row r="102" spans="1:7" x14ac:dyDescent="0.25">
      <c r="A102" s="30"/>
      <c r="B102" s="25" t="s">
        <v>3</v>
      </c>
      <c r="C102" s="71">
        <v>110</v>
      </c>
      <c r="D102" s="71">
        <v>146</v>
      </c>
      <c r="E102" s="71">
        <v>256</v>
      </c>
      <c r="F102" s="38">
        <f t="shared" si="8"/>
        <v>0.4296875</v>
      </c>
      <c r="G102" s="38">
        <f t="shared" si="9"/>
        <v>0.5703125</v>
      </c>
    </row>
    <row r="103" spans="1:7" x14ac:dyDescent="0.25">
      <c r="A103" s="30"/>
      <c r="B103" s="25" t="s">
        <v>0</v>
      </c>
      <c r="C103" s="71">
        <v>140</v>
      </c>
      <c r="D103" s="71">
        <v>196</v>
      </c>
      <c r="E103" s="71">
        <v>336</v>
      </c>
      <c r="F103" s="38">
        <f t="shared" si="8"/>
        <v>0.41666666666666669</v>
      </c>
      <c r="G103" s="38">
        <f t="shared" si="9"/>
        <v>0.58333333333333337</v>
      </c>
    </row>
    <row r="104" spans="1:7" ht="30" x14ac:dyDescent="0.25">
      <c r="A104" s="30" t="s">
        <v>326</v>
      </c>
      <c r="B104" s="25" t="s">
        <v>2</v>
      </c>
      <c r="C104" s="71">
        <v>77</v>
      </c>
      <c r="D104" s="71">
        <v>3</v>
      </c>
      <c r="E104" s="71">
        <v>80</v>
      </c>
      <c r="F104" s="38">
        <f t="shared" si="8"/>
        <v>0.96250000000000002</v>
      </c>
      <c r="G104" s="38">
        <f t="shared" si="9"/>
        <v>3.7499999999999999E-2</v>
      </c>
    </row>
    <row r="105" spans="1:7" x14ac:dyDescent="0.25">
      <c r="A105" s="26"/>
      <c r="B105" s="25" t="s">
        <v>3</v>
      </c>
      <c r="C105" s="71">
        <v>250</v>
      </c>
      <c r="D105" s="71">
        <v>6</v>
      </c>
      <c r="E105" s="71">
        <v>256</v>
      </c>
      <c r="F105" s="38">
        <f t="shared" si="8"/>
        <v>0.9765625</v>
      </c>
      <c r="G105" s="38">
        <f t="shared" si="9"/>
        <v>2.34375E-2</v>
      </c>
    </row>
    <row r="106" spans="1:7" x14ac:dyDescent="0.25">
      <c r="A106" s="26"/>
      <c r="B106" s="25" t="s">
        <v>0</v>
      </c>
      <c r="C106" s="71">
        <v>327</v>
      </c>
      <c r="D106" s="71">
        <v>9</v>
      </c>
      <c r="E106" s="71">
        <v>336</v>
      </c>
      <c r="F106" s="38">
        <f t="shared" si="8"/>
        <v>0.9732142857142857</v>
      </c>
      <c r="G106" s="38">
        <f t="shared" si="9"/>
        <v>2.6785714285714284E-2</v>
      </c>
    </row>
    <row r="107" spans="1:7" ht="30" x14ac:dyDescent="0.25">
      <c r="A107" s="26" t="s">
        <v>53</v>
      </c>
      <c r="B107" s="25" t="s">
        <v>2</v>
      </c>
      <c r="C107" s="71">
        <v>81</v>
      </c>
      <c r="D107" s="71">
        <v>6</v>
      </c>
      <c r="E107" s="71">
        <v>87</v>
      </c>
      <c r="F107" s="38">
        <f t="shared" si="8"/>
        <v>0.93103448275862066</v>
      </c>
      <c r="G107" s="38">
        <f t="shared" si="9"/>
        <v>6.8965517241379309E-2</v>
      </c>
    </row>
    <row r="108" spans="1:7" x14ac:dyDescent="0.25">
      <c r="A108" s="26"/>
      <c r="B108" s="25" t="s">
        <v>3</v>
      </c>
      <c r="C108" s="71">
        <v>258</v>
      </c>
      <c r="D108" s="71">
        <v>14</v>
      </c>
      <c r="E108" s="71">
        <v>272</v>
      </c>
      <c r="F108" s="38">
        <f t="shared" si="8"/>
        <v>0.94852941176470584</v>
      </c>
      <c r="G108" s="38">
        <f t="shared" si="9"/>
        <v>5.1470588235294115E-2</v>
      </c>
    </row>
    <row r="109" spans="1:7" x14ac:dyDescent="0.25">
      <c r="A109" s="26"/>
      <c r="B109" s="25" t="s">
        <v>0</v>
      </c>
      <c r="C109" s="71">
        <v>339</v>
      </c>
      <c r="D109" s="71">
        <v>20</v>
      </c>
      <c r="E109" s="71">
        <v>359</v>
      </c>
      <c r="F109" s="38">
        <f t="shared" si="8"/>
        <v>0.94428969359331472</v>
      </c>
      <c r="G109" s="38">
        <f t="shared" si="9"/>
        <v>5.5710306406685235E-2</v>
      </c>
    </row>
    <row r="110" spans="1:7" x14ac:dyDescent="0.25">
      <c r="A110" s="13"/>
      <c r="B110" s="21"/>
      <c r="C110" s="22"/>
      <c r="D110" s="22"/>
      <c r="E110" s="22"/>
    </row>
    <row r="111" spans="1:7" x14ac:dyDescent="0.25">
      <c r="A111" s="73" t="s">
        <v>310</v>
      </c>
      <c r="B111" s="73"/>
      <c r="C111" s="73"/>
      <c r="D111" s="73"/>
      <c r="E111" s="73"/>
      <c r="F111" s="73"/>
      <c r="G111" s="73"/>
    </row>
    <row r="112" spans="1:7" x14ac:dyDescent="0.25">
      <c r="A112" s="47"/>
      <c r="B112" s="35" t="s">
        <v>9</v>
      </c>
      <c r="C112" s="47" t="s">
        <v>407</v>
      </c>
      <c r="D112" s="47" t="s">
        <v>408</v>
      </c>
      <c r="E112" s="47" t="s">
        <v>409</v>
      </c>
      <c r="F112" s="48" t="s">
        <v>406</v>
      </c>
      <c r="G112" s="48" t="s">
        <v>405</v>
      </c>
    </row>
    <row r="113" spans="1:7" ht="45" x14ac:dyDescent="0.25">
      <c r="A113" s="26" t="s">
        <v>55</v>
      </c>
      <c r="B113" s="17" t="s">
        <v>2</v>
      </c>
      <c r="C113" s="71">
        <v>114</v>
      </c>
      <c r="D113" s="71">
        <v>151</v>
      </c>
      <c r="E113" s="71">
        <v>265</v>
      </c>
      <c r="F113" s="38">
        <f t="shared" ref="F113:F136" si="10">C113/E113</f>
        <v>0.43018867924528303</v>
      </c>
      <c r="G113" s="38">
        <f t="shared" ref="G113:G136" si="11">D113/E113</f>
        <v>0.56981132075471697</v>
      </c>
    </row>
    <row r="114" spans="1:7" x14ac:dyDescent="0.25">
      <c r="A114" s="26"/>
      <c r="B114" s="17" t="s">
        <v>3</v>
      </c>
      <c r="C114" s="71">
        <v>378</v>
      </c>
      <c r="D114" s="71">
        <v>541</v>
      </c>
      <c r="E114" s="71">
        <v>919</v>
      </c>
      <c r="F114" s="38">
        <f t="shared" si="10"/>
        <v>0.41131664853101196</v>
      </c>
      <c r="G114" s="38">
        <f t="shared" si="11"/>
        <v>0.58868335146898798</v>
      </c>
    </row>
    <row r="115" spans="1:7" x14ac:dyDescent="0.25">
      <c r="A115" s="26"/>
      <c r="B115" s="17" t="s">
        <v>0</v>
      </c>
      <c r="C115" s="71">
        <v>492</v>
      </c>
      <c r="D115" s="71">
        <v>692</v>
      </c>
      <c r="E115" s="71">
        <v>1184</v>
      </c>
      <c r="F115" s="38">
        <f t="shared" si="10"/>
        <v>0.41554054054054052</v>
      </c>
      <c r="G115" s="38">
        <f t="shared" si="11"/>
        <v>0.58445945945945943</v>
      </c>
    </row>
    <row r="116" spans="1:7" ht="30" x14ac:dyDescent="0.25">
      <c r="A116" s="26" t="s">
        <v>296</v>
      </c>
      <c r="B116" s="17" t="s">
        <v>2</v>
      </c>
      <c r="C116" s="71">
        <v>148</v>
      </c>
      <c r="D116" s="71">
        <v>117</v>
      </c>
      <c r="E116" s="71">
        <v>265</v>
      </c>
      <c r="F116" s="38">
        <f t="shared" si="10"/>
        <v>0.55849056603773584</v>
      </c>
      <c r="G116" s="38">
        <f t="shared" si="11"/>
        <v>0.44150943396226416</v>
      </c>
    </row>
    <row r="117" spans="1:7" x14ac:dyDescent="0.25">
      <c r="A117" s="26"/>
      <c r="B117" s="17" t="s">
        <v>3</v>
      </c>
      <c r="C117" s="71">
        <v>492</v>
      </c>
      <c r="D117" s="71">
        <v>427</v>
      </c>
      <c r="E117" s="71">
        <v>919</v>
      </c>
      <c r="F117" s="38">
        <f t="shared" si="10"/>
        <v>0.53536452665941237</v>
      </c>
      <c r="G117" s="38">
        <f t="shared" si="11"/>
        <v>0.46463547334058758</v>
      </c>
    </row>
    <row r="118" spans="1:7" x14ac:dyDescent="0.25">
      <c r="A118" s="26"/>
      <c r="B118" s="17" t="s">
        <v>0</v>
      </c>
      <c r="C118" s="71">
        <v>640</v>
      </c>
      <c r="D118" s="71">
        <v>544</v>
      </c>
      <c r="E118" s="71">
        <v>1184</v>
      </c>
      <c r="F118" s="38">
        <f t="shared" si="10"/>
        <v>0.54054054054054057</v>
      </c>
      <c r="G118" s="38">
        <f t="shared" si="11"/>
        <v>0.45945945945945948</v>
      </c>
    </row>
    <row r="119" spans="1:7" ht="45" x14ac:dyDescent="0.25">
      <c r="A119" s="26" t="s">
        <v>100</v>
      </c>
      <c r="B119" s="17" t="s">
        <v>2</v>
      </c>
      <c r="C119" s="71">
        <v>200</v>
      </c>
      <c r="D119" s="71">
        <v>65</v>
      </c>
      <c r="E119" s="71">
        <v>265</v>
      </c>
      <c r="F119" s="38">
        <f t="shared" si="10"/>
        <v>0.75471698113207553</v>
      </c>
      <c r="G119" s="38">
        <f t="shared" si="11"/>
        <v>0.24528301886792453</v>
      </c>
    </row>
    <row r="120" spans="1:7" x14ac:dyDescent="0.25">
      <c r="A120" s="26"/>
      <c r="B120" s="17" t="s">
        <v>3</v>
      </c>
      <c r="C120" s="71">
        <v>699</v>
      </c>
      <c r="D120" s="71">
        <v>220</v>
      </c>
      <c r="E120" s="71">
        <v>919</v>
      </c>
      <c r="F120" s="38">
        <f t="shared" si="10"/>
        <v>0.7606093579978237</v>
      </c>
      <c r="G120" s="38">
        <f t="shared" si="11"/>
        <v>0.23939064200217627</v>
      </c>
    </row>
    <row r="121" spans="1:7" x14ac:dyDescent="0.25">
      <c r="A121" s="26"/>
      <c r="B121" s="17" t="s">
        <v>0</v>
      </c>
      <c r="C121" s="71">
        <v>899</v>
      </c>
      <c r="D121" s="71">
        <v>285</v>
      </c>
      <c r="E121" s="71">
        <v>1184</v>
      </c>
      <c r="F121" s="38">
        <f t="shared" si="10"/>
        <v>0.75929054054054057</v>
      </c>
      <c r="G121" s="38">
        <f t="shared" si="11"/>
        <v>0.24070945945945946</v>
      </c>
    </row>
    <row r="122" spans="1:7" ht="75" x14ac:dyDescent="0.25">
      <c r="A122" s="26" t="s">
        <v>297</v>
      </c>
      <c r="B122" s="17" t="s">
        <v>2</v>
      </c>
      <c r="C122" s="71">
        <v>262</v>
      </c>
      <c r="D122" s="71">
        <v>3</v>
      </c>
      <c r="E122" s="71">
        <v>265</v>
      </c>
      <c r="F122" s="38">
        <f t="shared" si="10"/>
        <v>0.98867924528301887</v>
      </c>
      <c r="G122" s="38">
        <f t="shared" si="11"/>
        <v>1.1320754716981131E-2</v>
      </c>
    </row>
    <row r="123" spans="1:7" x14ac:dyDescent="0.25">
      <c r="A123" s="26"/>
      <c r="B123" s="17" t="s">
        <v>3</v>
      </c>
      <c r="C123" s="71">
        <v>911</v>
      </c>
      <c r="D123" s="71">
        <v>8</v>
      </c>
      <c r="E123" s="71">
        <v>919</v>
      </c>
      <c r="F123" s="38">
        <f t="shared" si="10"/>
        <v>0.99129488574537539</v>
      </c>
      <c r="G123" s="38">
        <f t="shared" si="11"/>
        <v>8.7051142546245922E-3</v>
      </c>
    </row>
    <row r="124" spans="1:7" x14ac:dyDescent="0.25">
      <c r="A124" s="26"/>
      <c r="B124" s="17" t="s">
        <v>0</v>
      </c>
      <c r="C124" s="71">
        <v>1173</v>
      </c>
      <c r="D124" s="71">
        <v>11</v>
      </c>
      <c r="E124" s="71">
        <v>1184</v>
      </c>
      <c r="F124" s="38">
        <f t="shared" si="10"/>
        <v>0.99070945945945943</v>
      </c>
      <c r="G124" s="38">
        <f t="shared" si="11"/>
        <v>9.2905405405405411E-3</v>
      </c>
    </row>
    <row r="125" spans="1:7" ht="45" x14ac:dyDescent="0.25">
      <c r="A125" s="26" t="s">
        <v>60</v>
      </c>
      <c r="B125" s="17" t="s">
        <v>2</v>
      </c>
      <c r="C125" s="71">
        <v>250</v>
      </c>
      <c r="D125" s="71">
        <v>15</v>
      </c>
      <c r="E125" s="71">
        <v>265</v>
      </c>
      <c r="F125" s="38">
        <f t="shared" si="10"/>
        <v>0.94339622641509435</v>
      </c>
      <c r="G125" s="38">
        <f t="shared" si="11"/>
        <v>5.6603773584905662E-2</v>
      </c>
    </row>
    <row r="126" spans="1:7" x14ac:dyDescent="0.25">
      <c r="A126" s="26"/>
      <c r="B126" s="17" t="s">
        <v>3</v>
      </c>
      <c r="C126" s="71">
        <v>878</v>
      </c>
      <c r="D126" s="71">
        <v>41</v>
      </c>
      <c r="E126" s="71">
        <v>919</v>
      </c>
      <c r="F126" s="38">
        <f t="shared" si="10"/>
        <v>0.955386289445049</v>
      </c>
      <c r="G126" s="38">
        <f t="shared" si="11"/>
        <v>4.461371055495103E-2</v>
      </c>
    </row>
    <row r="127" spans="1:7" x14ac:dyDescent="0.25">
      <c r="A127" s="26"/>
      <c r="B127" s="17" t="s">
        <v>0</v>
      </c>
      <c r="C127" s="71">
        <v>1128</v>
      </c>
      <c r="D127" s="71">
        <v>56</v>
      </c>
      <c r="E127" s="71">
        <v>1184</v>
      </c>
      <c r="F127" s="38">
        <f t="shared" si="10"/>
        <v>0.95270270270270274</v>
      </c>
      <c r="G127" s="38">
        <f t="shared" si="11"/>
        <v>4.72972972972973E-2</v>
      </c>
    </row>
    <row r="128" spans="1:7" ht="45" x14ac:dyDescent="0.25">
      <c r="A128" s="26" t="s">
        <v>101</v>
      </c>
      <c r="B128" s="17" t="s">
        <v>2</v>
      </c>
      <c r="C128" s="71">
        <v>261</v>
      </c>
      <c r="D128" s="71">
        <v>4</v>
      </c>
      <c r="E128" s="71">
        <v>265</v>
      </c>
      <c r="F128" s="38">
        <f t="shared" si="10"/>
        <v>0.98490566037735849</v>
      </c>
      <c r="G128" s="38">
        <f t="shared" si="11"/>
        <v>1.509433962264151E-2</v>
      </c>
    </row>
    <row r="129" spans="1:7" x14ac:dyDescent="0.25">
      <c r="A129" s="26"/>
      <c r="B129" s="17" t="s">
        <v>3</v>
      </c>
      <c r="C129" s="71">
        <v>905</v>
      </c>
      <c r="D129" s="71">
        <v>14</v>
      </c>
      <c r="E129" s="71">
        <v>919</v>
      </c>
      <c r="F129" s="38">
        <f t="shared" si="10"/>
        <v>0.98476605005440698</v>
      </c>
      <c r="G129" s="38">
        <f t="shared" si="11"/>
        <v>1.5233949945593036E-2</v>
      </c>
    </row>
    <row r="130" spans="1:7" x14ac:dyDescent="0.25">
      <c r="A130" s="26"/>
      <c r="B130" s="17" t="s">
        <v>0</v>
      </c>
      <c r="C130" s="71">
        <v>1166</v>
      </c>
      <c r="D130" s="71">
        <v>18</v>
      </c>
      <c r="E130" s="71">
        <v>1184</v>
      </c>
      <c r="F130" s="38">
        <f t="shared" si="10"/>
        <v>0.98479729729729726</v>
      </c>
      <c r="G130" s="38">
        <f t="shared" si="11"/>
        <v>1.5202702702702704E-2</v>
      </c>
    </row>
    <row r="131" spans="1:7" ht="30" x14ac:dyDescent="0.25">
      <c r="A131" s="26" t="s">
        <v>298</v>
      </c>
      <c r="B131" s="17" t="s">
        <v>2</v>
      </c>
      <c r="C131" s="71">
        <v>257</v>
      </c>
      <c r="D131" s="71">
        <v>8</v>
      </c>
      <c r="E131" s="71">
        <v>265</v>
      </c>
      <c r="F131" s="38">
        <f t="shared" si="10"/>
        <v>0.96981132075471699</v>
      </c>
      <c r="G131" s="38">
        <f t="shared" si="11"/>
        <v>3.0188679245283019E-2</v>
      </c>
    </row>
    <row r="132" spans="1:7" x14ac:dyDescent="0.25">
      <c r="A132" s="26"/>
      <c r="B132" s="17" t="s">
        <v>3</v>
      </c>
      <c r="C132" s="71">
        <v>903</v>
      </c>
      <c r="D132" s="71">
        <v>16</v>
      </c>
      <c r="E132" s="71">
        <v>919</v>
      </c>
      <c r="F132" s="38">
        <f t="shared" si="10"/>
        <v>0.98258977149075077</v>
      </c>
      <c r="G132" s="38">
        <f t="shared" si="11"/>
        <v>1.7410228509249184E-2</v>
      </c>
    </row>
    <row r="133" spans="1:7" x14ac:dyDescent="0.25">
      <c r="A133" s="26"/>
      <c r="B133" s="17" t="s">
        <v>0</v>
      </c>
      <c r="C133" s="71">
        <v>1160</v>
      </c>
      <c r="D133" s="71">
        <v>24</v>
      </c>
      <c r="E133" s="71">
        <v>1184</v>
      </c>
      <c r="F133" s="38">
        <f t="shared" si="10"/>
        <v>0.97972972972972971</v>
      </c>
      <c r="G133" s="38">
        <f t="shared" si="11"/>
        <v>2.0270270270270271E-2</v>
      </c>
    </row>
    <row r="134" spans="1:7" ht="45" x14ac:dyDescent="0.25">
      <c r="A134" s="26" t="s">
        <v>207</v>
      </c>
      <c r="B134" s="17" t="s">
        <v>2</v>
      </c>
      <c r="C134" s="71">
        <v>264</v>
      </c>
      <c r="D134" s="71">
        <v>1</v>
      </c>
      <c r="E134" s="71">
        <v>265</v>
      </c>
      <c r="F134" s="38">
        <f t="shared" si="10"/>
        <v>0.99622641509433962</v>
      </c>
      <c r="G134" s="38">
        <f t="shared" si="11"/>
        <v>3.7735849056603774E-3</v>
      </c>
    </row>
    <row r="135" spans="1:7" x14ac:dyDescent="0.25">
      <c r="A135" s="26"/>
      <c r="B135" s="17" t="s">
        <v>3</v>
      </c>
      <c r="C135" s="71">
        <v>919</v>
      </c>
      <c r="D135" s="71">
        <v>0</v>
      </c>
      <c r="E135" s="71">
        <v>919</v>
      </c>
      <c r="F135" s="38">
        <f t="shared" si="10"/>
        <v>1</v>
      </c>
      <c r="G135" s="38">
        <f t="shared" si="11"/>
        <v>0</v>
      </c>
    </row>
    <row r="136" spans="1:7" x14ac:dyDescent="0.25">
      <c r="A136" s="26"/>
      <c r="B136" s="17" t="s">
        <v>0</v>
      </c>
      <c r="C136" s="71">
        <v>1183</v>
      </c>
      <c r="D136" s="71">
        <v>1</v>
      </c>
      <c r="E136" s="71">
        <v>1184</v>
      </c>
      <c r="F136" s="38">
        <f t="shared" si="10"/>
        <v>0.99915540540540537</v>
      </c>
      <c r="G136" s="38">
        <f t="shared" si="11"/>
        <v>8.4459459459459464E-4</v>
      </c>
    </row>
    <row r="137" spans="1:7" x14ac:dyDescent="0.25">
      <c r="A137" s="13"/>
      <c r="B137" s="21"/>
      <c r="C137" s="22"/>
      <c r="D137" s="22"/>
      <c r="E137" s="22"/>
    </row>
    <row r="138" spans="1:7" x14ac:dyDescent="0.25">
      <c r="A138" s="73" t="s">
        <v>64</v>
      </c>
      <c r="B138" s="73"/>
      <c r="C138" s="73"/>
      <c r="D138" s="73"/>
      <c r="E138" s="73"/>
      <c r="F138" s="73"/>
      <c r="G138" s="73"/>
    </row>
    <row r="139" spans="1:7" ht="30" x14ac:dyDescent="0.25">
      <c r="A139" s="26" t="s">
        <v>311</v>
      </c>
      <c r="B139" s="35" t="s">
        <v>9</v>
      </c>
      <c r="C139" s="47" t="s">
        <v>407</v>
      </c>
      <c r="D139" s="47" t="s">
        <v>408</v>
      </c>
      <c r="E139" s="47" t="s">
        <v>409</v>
      </c>
      <c r="F139" s="48" t="s">
        <v>406</v>
      </c>
      <c r="G139" s="48" t="s">
        <v>405</v>
      </c>
    </row>
    <row r="140" spans="1:7" x14ac:dyDescent="0.25">
      <c r="A140" s="26"/>
      <c r="B140" s="17" t="s">
        <v>2</v>
      </c>
      <c r="C140" s="70">
        <v>130</v>
      </c>
      <c r="D140" s="70">
        <v>7</v>
      </c>
      <c r="E140" s="70">
        <v>137</v>
      </c>
      <c r="F140" s="38">
        <f>C140/E140</f>
        <v>0.94890510948905105</v>
      </c>
      <c r="G140" s="38">
        <f>D140/E140</f>
        <v>5.1094890510948905E-2</v>
      </c>
    </row>
    <row r="141" spans="1:7" x14ac:dyDescent="0.25">
      <c r="A141" s="26"/>
      <c r="B141" s="17" t="s">
        <v>3</v>
      </c>
      <c r="C141" s="70">
        <v>479</v>
      </c>
      <c r="D141" s="70">
        <v>43</v>
      </c>
      <c r="E141" s="70">
        <v>522</v>
      </c>
      <c r="F141" s="38">
        <f>C141/E141</f>
        <v>0.91762452107279691</v>
      </c>
      <c r="G141" s="38">
        <f>D141/E141</f>
        <v>8.2375478927203066E-2</v>
      </c>
    </row>
    <row r="142" spans="1:7" x14ac:dyDescent="0.25">
      <c r="A142" s="26"/>
      <c r="B142" s="17" t="s">
        <v>0</v>
      </c>
      <c r="C142" s="70">
        <v>609</v>
      </c>
      <c r="D142" s="70">
        <v>50</v>
      </c>
      <c r="E142" s="70">
        <v>659</v>
      </c>
      <c r="F142" s="38">
        <f>C142/E142</f>
        <v>0.92412746585735961</v>
      </c>
      <c r="G142" s="38">
        <f>D142/E142</f>
        <v>7.5872534142640363E-2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6"/>
  <sheetViews>
    <sheetView tabSelected="1" topLeftCell="A292" zoomScaleNormal="100" workbookViewId="0">
      <selection activeCell="A285" sqref="A285:G285"/>
    </sheetView>
  </sheetViews>
  <sheetFormatPr defaultRowHeight="15" x14ac:dyDescent="0.25"/>
  <cols>
    <col min="1" max="1" width="56.5703125" style="23" customWidth="1"/>
    <col min="2" max="2" width="25" style="23" customWidth="1"/>
    <col min="3" max="3" width="10" style="23" customWidth="1"/>
    <col min="4" max="4" width="9.5703125" style="23" bestFit="1" customWidth="1"/>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327</v>
      </c>
      <c r="B4" s="73"/>
      <c r="C4" s="73"/>
      <c r="D4" s="73"/>
      <c r="E4" s="73"/>
      <c r="F4" s="73"/>
      <c r="G4" s="73"/>
    </row>
    <row r="5" spans="1:7" x14ac:dyDescent="0.25">
      <c r="A5" s="26" t="s">
        <v>328</v>
      </c>
      <c r="B5" s="35" t="s">
        <v>9</v>
      </c>
      <c r="C5" s="47" t="s">
        <v>407</v>
      </c>
      <c r="D5" s="47" t="s">
        <v>408</v>
      </c>
      <c r="E5" s="47" t="s">
        <v>409</v>
      </c>
      <c r="F5" s="48" t="s">
        <v>406</v>
      </c>
      <c r="G5" s="48" t="s">
        <v>405</v>
      </c>
    </row>
    <row r="6" spans="1:7" x14ac:dyDescent="0.25">
      <c r="A6" s="26"/>
      <c r="B6" s="17" t="s">
        <v>1</v>
      </c>
      <c r="C6" s="71">
        <v>0</v>
      </c>
      <c r="D6" s="71">
        <v>3789</v>
      </c>
      <c r="E6" s="71">
        <v>3789</v>
      </c>
      <c r="F6" s="38">
        <f t="shared" ref="F6:F45" si="0">C6/E6</f>
        <v>0</v>
      </c>
      <c r="G6" s="38">
        <f t="shared" ref="G6:G45" si="1">D6/E6</f>
        <v>1</v>
      </c>
    </row>
    <row r="7" spans="1:7" x14ac:dyDescent="0.25">
      <c r="A7" s="26"/>
      <c r="B7" s="17" t="s">
        <v>2</v>
      </c>
      <c r="C7" s="71">
        <v>1970</v>
      </c>
      <c r="D7" s="71">
        <v>501</v>
      </c>
      <c r="E7" s="71">
        <v>2471</v>
      </c>
      <c r="F7" s="38">
        <f t="shared" si="0"/>
        <v>0.79724807770133554</v>
      </c>
      <c r="G7" s="38">
        <f t="shared" si="1"/>
        <v>0.20275192229866451</v>
      </c>
    </row>
    <row r="8" spans="1:7" x14ac:dyDescent="0.25">
      <c r="A8" s="26"/>
      <c r="B8" s="17" t="s">
        <v>3</v>
      </c>
      <c r="C8" s="71">
        <v>3692</v>
      </c>
      <c r="D8" s="71">
        <v>1415</v>
      </c>
      <c r="E8" s="71">
        <v>5107</v>
      </c>
      <c r="F8" s="38">
        <f t="shared" si="0"/>
        <v>0.72292931270804772</v>
      </c>
      <c r="G8" s="38">
        <f t="shared" si="1"/>
        <v>0.27707068729195222</v>
      </c>
    </row>
    <row r="9" spans="1:7" x14ac:dyDescent="0.25">
      <c r="A9" s="26"/>
      <c r="B9" s="17" t="s">
        <v>0</v>
      </c>
      <c r="C9" s="71">
        <v>5662</v>
      </c>
      <c r="D9" s="71">
        <v>5705</v>
      </c>
      <c r="E9" s="71">
        <v>11367</v>
      </c>
      <c r="F9" s="38">
        <f t="shared" si="0"/>
        <v>0.49810855986627955</v>
      </c>
      <c r="G9" s="38">
        <f t="shared" si="1"/>
        <v>0.50189144013372045</v>
      </c>
    </row>
    <row r="10" spans="1:7" x14ac:dyDescent="0.25">
      <c r="A10" s="43" t="s">
        <v>329</v>
      </c>
      <c r="B10" s="17" t="s">
        <v>1</v>
      </c>
      <c r="C10" s="71">
        <v>33</v>
      </c>
      <c r="D10" s="71">
        <v>225</v>
      </c>
      <c r="E10" s="71">
        <v>258</v>
      </c>
      <c r="F10" s="38">
        <f t="shared" si="0"/>
        <v>0.12790697674418605</v>
      </c>
      <c r="G10" s="38">
        <f t="shared" si="1"/>
        <v>0.87209302325581395</v>
      </c>
    </row>
    <row r="11" spans="1:7" x14ac:dyDescent="0.25">
      <c r="A11" s="44"/>
      <c r="B11" s="17" t="s">
        <v>2</v>
      </c>
      <c r="C11" s="71">
        <v>4</v>
      </c>
      <c r="D11" s="71">
        <v>13</v>
      </c>
      <c r="E11" s="71">
        <v>17</v>
      </c>
      <c r="F11" s="38">
        <f t="shared" si="0"/>
        <v>0.23529411764705882</v>
      </c>
      <c r="G11" s="38">
        <f t="shared" si="1"/>
        <v>0.76470588235294112</v>
      </c>
    </row>
    <row r="12" spans="1:7" x14ac:dyDescent="0.25">
      <c r="A12" s="44"/>
      <c r="B12" s="17" t="s">
        <v>3</v>
      </c>
      <c r="C12" s="71">
        <v>2</v>
      </c>
      <c r="D12" s="71">
        <v>27</v>
      </c>
      <c r="E12" s="71">
        <v>29</v>
      </c>
      <c r="F12" s="38">
        <f t="shared" si="0"/>
        <v>6.8965517241379309E-2</v>
      </c>
      <c r="G12" s="38">
        <f t="shared" si="1"/>
        <v>0.93103448275862066</v>
      </c>
    </row>
    <row r="13" spans="1:7" x14ac:dyDescent="0.25">
      <c r="A13" s="44"/>
      <c r="B13" s="17" t="s">
        <v>0</v>
      </c>
      <c r="C13" s="71">
        <v>39</v>
      </c>
      <c r="D13" s="71">
        <v>265</v>
      </c>
      <c r="E13" s="71">
        <v>304</v>
      </c>
      <c r="F13" s="38">
        <f t="shared" si="0"/>
        <v>0.12828947368421054</v>
      </c>
      <c r="G13" s="38">
        <f t="shared" si="1"/>
        <v>0.87171052631578949</v>
      </c>
    </row>
    <row r="14" spans="1:7" x14ac:dyDescent="0.25">
      <c r="A14" s="43" t="s">
        <v>330</v>
      </c>
      <c r="B14" s="17" t="s">
        <v>1</v>
      </c>
      <c r="C14" s="71">
        <v>647</v>
      </c>
      <c r="D14" s="71">
        <v>3142</v>
      </c>
      <c r="E14" s="71">
        <v>3789</v>
      </c>
      <c r="F14" s="38">
        <f t="shared" si="0"/>
        <v>0.17075745579308524</v>
      </c>
      <c r="G14" s="38">
        <f t="shared" si="1"/>
        <v>0.82924254420691479</v>
      </c>
    </row>
    <row r="15" spans="1:7" x14ac:dyDescent="0.25">
      <c r="A15" s="44"/>
      <c r="B15" s="17" t="s">
        <v>2</v>
      </c>
      <c r="C15" s="71">
        <v>250</v>
      </c>
      <c r="D15" s="71">
        <v>251</v>
      </c>
      <c r="E15" s="71">
        <v>501</v>
      </c>
      <c r="F15" s="38">
        <f t="shared" si="0"/>
        <v>0.49900199600798401</v>
      </c>
      <c r="G15" s="38">
        <f t="shared" si="1"/>
        <v>0.50099800399201599</v>
      </c>
    </row>
    <row r="16" spans="1:7" x14ac:dyDescent="0.25">
      <c r="A16" s="44"/>
      <c r="B16" s="17" t="s">
        <v>3</v>
      </c>
      <c r="C16" s="71">
        <v>680</v>
      </c>
      <c r="D16" s="71">
        <v>735</v>
      </c>
      <c r="E16" s="71">
        <v>1415</v>
      </c>
      <c r="F16" s="38">
        <f t="shared" si="0"/>
        <v>0.48056537102473496</v>
      </c>
      <c r="G16" s="38">
        <f t="shared" si="1"/>
        <v>0.51943462897526504</v>
      </c>
    </row>
    <row r="17" spans="1:7" x14ac:dyDescent="0.25">
      <c r="A17" s="44"/>
      <c r="B17" s="17" t="s">
        <v>0</v>
      </c>
      <c r="C17" s="71">
        <v>1577</v>
      </c>
      <c r="D17" s="71">
        <v>4128</v>
      </c>
      <c r="E17" s="71">
        <v>5705</v>
      </c>
      <c r="F17" s="38">
        <f t="shared" si="0"/>
        <v>0.27642418930762491</v>
      </c>
      <c r="G17" s="38">
        <f t="shared" si="1"/>
        <v>0.72357581069237509</v>
      </c>
    </row>
    <row r="18" spans="1:7" ht="30" x14ac:dyDescent="0.25">
      <c r="A18" s="65" t="s">
        <v>331</v>
      </c>
      <c r="B18" s="17" t="s">
        <v>1</v>
      </c>
      <c r="C18" s="71">
        <v>574</v>
      </c>
      <c r="D18" s="71">
        <v>2568</v>
      </c>
      <c r="E18" s="71">
        <v>3142</v>
      </c>
      <c r="F18" s="38">
        <f t="shared" si="0"/>
        <v>0.18268618714194781</v>
      </c>
      <c r="G18" s="38">
        <f t="shared" si="1"/>
        <v>0.81731381285805216</v>
      </c>
    </row>
    <row r="19" spans="1:7" x14ac:dyDescent="0.25">
      <c r="A19" s="46"/>
      <c r="B19" s="17" t="s">
        <v>2</v>
      </c>
      <c r="C19" s="71">
        <v>47</v>
      </c>
      <c r="D19" s="71">
        <v>204</v>
      </c>
      <c r="E19" s="71">
        <v>251</v>
      </c>
      <c r="F19" s="38">
        <f t="shared" si="0"/>
        <v>0.18725099601593626</v>
      </c>
      <c r="G19" s="38">
        <f t="shared" si="1"/>
        <v>0.8127490039840638</v>
      </c>
    </row>
    <row r="20" spans="1:7" x14ac:dyDescent="0.25">
      <c r="A20" s="46"/>
      <c r="B20" s="17" t="s">
        <v>3</v>
      </c>
      <c r="C20" s="71">
        <v>165</v>
      </c>
      <c r="D20" s="71">
        <v>570</v>
      </c>
      <c r="E20" s="71">
        <v>735</v>
      </c>
      <c r="F20" s="38">
        <f t="shared" si="0"/>
        <v>0.22448979591836735</v>
      </c>
      <c r="G20" s="38">
        <f t="shared" si="1"/>
        <v>0.77551020408163263</v>
      </c>
    </row>
    <row r="21" spans="1:7" x14ac:dyDescent="0.25">
      <c r="A21" s="46"/>
      <c r="B21" s="17" t="s">
        <v>0</v>
      </c>
      <c r="C21" s="71">
        <v>786</v>
      </c>
      <c r="D21" s="71">
        <v>3342</v>
      </c>
      <c r="E21" s="71">
        <v>4128</v>
      </c>
      <c r="F21" s="38">
        <f t="shared" si="0"/>
        <v>0.19040697674418605</v>
      </c>
      <c r="G21" s="38">
        <f t="shared" si="1"/>
        <v>0.80959302325581395</v>
      </c>
    </row>
    <row r="22" spans="1:7" ht="60" x14ac:dyDescent="0.25">
      <c r="A22" s="45" t="s">
        <v>332</v>
      </c>
      <c r="B22" s="17" t="s">
        <v>1</v>
      </c>
      <c r="C22" s="71">
        <v>2410</v>
      </c>
      <c r="D22" s="71">
        <v>1379</v>
      </c>
      <c r="E22" s="71">
        <v>3789</v>
      </c>
      <c r="F22" s="38">
        <f t="shared" si="0"/>
        <v>0.63605172868830828</v>
      </c>
      <c r="G22" s="38">
        <f t="shared" si="1"/>
        <v>0.36394827131169172</v>
      </c>
    </row>
    <row r="23" spans="1:7" x14ac:dyDescent="0.25">
      <c r="A23" s="46"/>
      <c r="B23" s="17" t="s">
        <v>2</v>
      </c>
      <c r="C23" s="71">
        <v>377</v>
      </c>
      <c r="D23" s="71">
        <v>124</v>
      </c>
      <c r="E23" s="71">
        <v>501</v>
      </c>
      <c r="F23" s="38">
        <f t="shared" si="0"/>
        <v>0.75249500998003993</v>
      </c>
      <c r="G23" s="38">
        <f t="shared" si="1"/>
        <v>0.24750499001996007</v>
      </c>
    </row>
    <row r="24" spans="1:7" x14ac:dyDescent="0.25">
      <c r="A24" s="46"/>
      <c r="B24" s="17" t="s">
        <v>3</v>
      </c>
      <c r="C24" s="71">
        <v>1095</v>
      </c>
      <c r="D24" s="71">
        <v>320</v>
      </c>
      <c r="E24" s="71">
        <v>1415</v>
      </c>
      <c r="F24" s="38">
        <f t="shared" si="0"/>
        <v>0.77385159010600701</v>
      </c>
      <c r="G24" s="38">
        <f t="shared" si="1"/>
        <v>0.22614840989399293</v>
      </c>
    </row>
    <row r="25" spans="1:7" x14ac:dyDescent="0.25">
      <c r="A25" s="46"/>
      <c r="B25" s="17" t="s">
        <v>0</v>
      </c>
      <c r="C25" s="71">
        <v>3882</v>
      </c>
      <c r="D25" s="71">
        <v>1823</v>
      </c>
      <c r="E25" s="71">
        <v>5705</v>
      </c>
      <c r="F25" s="38">
        <f t="shared" si="0"/>
        <v>0.68045574057843994</v>
      </c>
      <c r="G25" s="38">
        <f t="shared" si="1"/>
        <v>0.31954425942156006</v>
      </c>
    </row>
    <row r="26" spans="1:7" ht="30" x14ac:dyDescent="0.25">
      <c r="A26" s="45" t="s">
        <v>333</v>
      </c>
      <c r="B26" s="17" t="s">
        <v>1</v>
      </c>
      <c r="C26" s="71">
        <v>3207</v>
      </c>
      <c r="D26" s="71">
        <v>582</v>
      </c>
      <c r="E26" s="71">
        <v>3789</v>
      </c>
      <c r="F26" s="38">
        <f t="shared" si="0"/>
        <v>0.84639746634996038</v>
      </c>
      <c r="G26" s="38">
        <f t="shared" si="1"/>
        <v>0.15360253365003959</v>
      </c>
    </row>
    <row r="27" spans="1:7" x14ac:dyDescent="0.25">
      <c r="A27" s="46"/>
      <c r="B27" s="17" t="s">
        <v>2</v>
      </c>
      <c r="C27" s="71">
        <v>501</v>
      </c>
      <c r="D27" s="71">
        <v>0</v>
      </c>
      <c r="E27" s="71">
        <v>501</v>
      </c>
      <c r="F27" s="38">
        <f t="shared" si="0"/>
        <v>1</v>
      </c>
      <c r="G27" s="38">
        <f t="shared" si="1"/>
        <v>0</v>
      </c>
    </row>
    <row r="28" spans="1:7" x14ac:dyDescent="0.25">
      <c r="A28" s="46"/>
      <c r="B28" s="17" t="s">
        <v>3</v>
      </c>
      <c r="C28" s="71">
        <v>1412</v>
      </c>
      <c r="D28" s="71">
        <v>3</v>
      </c>
      <c r="E28" s="71">
        <v>1415</v>
      </c>
      <c r="F28" s="38">
        <f t="shared" si="0"/>
        <v>0.99787985865724382</v>
      </c>
      <c r="G28" s="38">
        <f t="shared" si="1"/>
        <v>2.1201413427561835E-3</v>
      </c>
    </row>
    <row r="29" spans="1:7" x14ac:dyDescent="0.25">
      <c r="A29" s="46"/>
      <c r="B29" s="17" t="s">
        <v>0</v>
      </c>
      <c r="C29" s="71">
        <v>5120</v>
      </c>
      <c r="D29" s="71">
        <v>585</v>
      </c>
      <c r="E29" s="71">
        <v>5705</v>
      </c>
      <c r="F29" s="38">
        <f t="shared" si="0"/>
        <v>0.89745836985100791</v>
      </c>
      <c r="G29" s="38">
        <f t="shared" si="1"/>
        <v>0.10254163014899212</v>
      </c>
    </row>
    <row r="30" spans="1:7" ht="30" x14ac:dyDescent="0.25">
      <c r="A30" s="45" t="s">
        <v>334</v>
      </c>
      <c r="B30" s="17" t="s">
        <v>1</v>
      </c>
      <c r="C30" s="71">
        <v>3524</v>
      </c>
      <c r="D30" s="71">
        <v>265</v>
      </c>
      <c r="E30" s="71">
        <v>3789</v>
      </c>
      <c r="F30" s="38">
        <f t="shared" si="0"/>
        <v>0.93006070203219848</v>
      </c>
      <c r="G30" s="38">
        <f t="shared" si="1"/>
        <v>6.9939297967801531E-2</v>
      </c>
    </row>
    <row r="31" spans="1:7" x14ac:dyDescent="0.25">
      <c r="A31" s="46"/>
      <c r="B31" s="17" t="s">
        <v>2</v>
      </c>
      <c r="C31" s="71">
        <v>480</v>
      </c>
      <c r="D31" s="71">
        <v>21</v>
      </c>
      <c r="E31" s="71">
        <v>501</v>
      </c>
      <c r="F31" s="38">
        <f t="shared" si="0"/>
        <v>0.95808383233532934</v>
      </c>
      <c r="G31" s="38">
        <f t="shared" si="1"/>
        <v>4.1916167664670656E-2</v>
      </c>
    </row>
    <row r="32" spans="1:7" x14ac:dyDescent="0.25">
      <c r="A32" s="46"/>
      <c r="B32" s="17" t="s">
        <v>3</v>
      </c>
      <c r="C32" s="71">
        <v>1408</v>
      </c>
      <c r="D32" s="71">
        <v>7</v>
      </c>
      <c r="E32" s="71">
        <v>1415</v>
      </c>
      <c r="F32" s="38">
        <f t="shared" si="0"/>
        <v>0.99505300353356896</v>
      </c>
      <c r="G32" s="38">
        <f t="shared" si="1"/>
        <v>4.9469964664310955E-3</v>
      </c>
    </row>
    <row r="33" spans="1:7" x14ac:dyDescent="0.25">
      <c r="A33" s="46"/>
      <c r="B33" s="17" t="s">
        <v>0</v>
      </c>
      <c r="C33" s="71">
        <v>5412</v>
      </c>
      <c r="D33" s="71">
        <v>293</v>
      </c>
      <c r="E33" s="71">
        <v>5705</v>
      </c>
      <c r="F33" s="38">
        <f t="shared" si="0"/>
        <v>0.94864154250657318</v>
      </c>
      <c r="G33" s="38">
        <f t="shared" si="1"/>
        <v>5.1358457493426816E-2</v>
      </c>
    </row>
    <row r="34" spans="1:7" ht="45" x14ac:dyDescent="0.25">
      <c r="A34" s="26" t="s">
        <v>335</v>
      </c>
      <c r="B34" s="17" t="s">
        <v>1</v>
      </c>
      <c r="C34" s="71">
        <v>3445</v>
      </c>
      <c r="D34" s="71">
        <v>344</v>
      </c>
      <c r="E34" s="71">
        <v>3789</v>
      </c>
      <c r="F34" s="38">
        <f t="shared" si="0"/>
        <v>0.90921087358141994</v>
      </c>
      <c r="G34" s="38">
        <f t="shared" si="1"/>
        <v>9.0789126418580099E-2</v>
      </c>
    </row>
    <row r="35" spans="1:7" x14ac:dyDescent="0.25">
      <c r="A35" s="26"/>
      <c r="B35" s="17" t="s">
        <v>2</v>
      </c>
      <c r="C35" s="71">
        <v>480</v>
      </c>
      <c r="D35" s="71">
        <v>21</v>
      </c>
      <c r="E35" s="71">
        <v>501</v>
      </c>
      <c r="F35" s="38">
        <f t="shared" si="0"/>
        <v>0.95808383233532934</v>
      </c>
      <c r="G35" s="38">
        <f t="shared" si="1"/>
        <v>4.1916167664670656E-2</v>
      </c>
    </row>
    <row r="36" spans="1:7" x14ac:dyDescent="0.25">
      <c r="A36" s="26"/>
      <c r="B36" s="17" t="s">
        <v>3</v>
      </c>
      <c r="C36" s="71">
        <v>1327</v>
      </c>
      <c r="D36" s="71">
        <v>88</v>
      </c>
      <c r="E36" s="71">
        <v>1415</v>
      </c>
      <c r="F36" s="38">
        <f t="shared" si="0"/>
        <v>0.93780918727915197</v>
      </c>
      <c r="G36" s="38">
        <f t="shared" si="1"/>
        <v>6.219081272084806E-2</v>
      </c>
    </row>
    <row r="37" spans="1:7" x14ac:dyDescent="0.25">
      <c r="A37" s="26"/>
      <c r="B37" s="17" t="s">
        <v>0</v>
      </c>
      <c r="C37" s="71">
        <v>5252</v>
      </c>
      <c r="D37" s="71">
        <v>453</v>
      </c>
      <c r="E37" s="71">
        <v>5705</v>
      </c>
      <c r="F37" s="38">
        <f t="shared" si="0"/>
        <v>0.92059596844872915</v>
      </c>
      <c r="G37" s="38">
        <f t="shared" si="1"/>
        <v>7.9404031551270821E-2</v>
      </c>
    </row>
    <row r="38" spans="1:7" ht="30" x14ac:dyDescent="0.25">
      <c r="A38" s="26" t="s">
        <v>336</v>
      </c>
      <c r="B38" s="17" t="s">
        <v>1</v>
      </c>
      <c r="C38" s="71">
        <v>2967</v>
      </c>
      <c r="D38" s="71">
        <v>822</v>
      </c>
      <c r="E38" s="71">
        <v>3789</v>
      </c>
      <c r="F38" s="38">
        <f t="shared" si="0"/>
        <v>0.78305621536025338</v>
      </c>
      <c r="G38" s="38">
        <f t="shared" si="1"/>
        <v>0.21694378463974665</v>
      </c>
    </row>
    <row r="39" spans="1:7" x14ac:dyDescent="0.25">
      <c r="A39" s="26"/>
      <c r="B39" s="17" t="s">
        <v>2</v>
      </c>
      <c r="C39" s="71">
        <v>445</v>
      </c>
      <c r="D39" s="71">
        <v>56</v>
      </c>
      <c r="E39" s="71">
        <v>501</v>
      </c>
      <c r="F39" s="38">
        <f t="shared" si="0"/>
        <v>0.88822355289421162</v>
      </c>
      <c r="G39" s="38">
        <f t="shared" si="1"/>
        <v>0.11177644710578842</v>
      </c>
    </row>
    <row r="40" spans="1:7" x14ac:dyDescent="0.25">
      <c r="A40" s="26"/>
      <c r="B40" s="17" t="s">
        <v>3</v>
      </c>
      <c r="C40" s="71">
        <v>1264</v>
      </c>
      <c r="D40" s="71">
        <v>151</v>
      </c>
      <c r="E40" s="71">
        <v>1415</v>
      </c>
      <c r="F40" s="38">
        <f t="shared" si="0"/>
        <v>0.89328621908127204</v>
      </c>
      <c r="G40" s="38">
        <f t="shared" si="1"/>
        <v>0.10671378091872792</v>
      </c>
    </row>
    <row r="41" spans="1:7" x14ac:dyDescent="0.25">
      <c r="A41" s="26"/>
      <c r="B41" s="17" t="s">
        <v>0</v>
      </c>
      <c r="C41" s="71">
        <v>4676</v>
      </c>
      <c r="D41" s="71">
        <v>1029</v>
      </c>
      <c r="E41" s="71">
        <v>5705</v>
      </c>
      <c r="F41" s="38">
        <f t="shared" si="0"/>
        <v>0.81963190184049084</v>
      </c>
      <c r="G41" s="38">
        <f t="shared" si="1"/>
        <v>0.18036809815950922</v>
      </c>
    </row>
    <row r="42" spans="1:7" x14ac:dyDescent="0.25">
      <c r="A42" s="26" t="s">
        <v>337</v>
      </c>
      <c r="B42" s="17" t="s">
        <v>1</v>
      </c>
      <c r="C42" s="71">
        <v>1892</v>
      </c>
      <c r="D42" s="71">
        <v>418</v>
      </c>
      <c r="E42" s="71">
        <v>2310</v>
      </c>
      <c r="F42" s="38">
        <f t="shared" si="0"/>
        <v>0.81904761904761902</v>
      </c>
      <c r="G42" s="38">
        <f t="shared" si="1"/>
        <v>0.18095238095238095</v>
      </c>
    </row>
    <row r="43" spans="1:7" x14ac:dyDescent="0.25">
      <c r="A43" s="26"/>
      <c r="B43" s="17" t="s">
        <v>2</v>
      </c>
      <c r="C43" s="71">
        <v>157</v>
      </c>
      <c r="D43" s="71">
        <v>20</v>
      </c>
      <c r="E43" s="71">
        <v>177</v>
      </c>
      <c r="F43" s="38">
        <f t="shared" si="0"/>
        <v>0.88700564971751417</v>
      </c>
      <c r="G43" s="38">
        <f t="shared" si="1"/>
        <v>0.11299435028248588</v>
      </c>
    </row>
    <row r="44" spans="1:7" x14ac:dyDescent="0.25">
      <c r="A44" s="26"/>
      <c r="B44" s="17" t="s">
        <v>3</v>
      </c>
      <c r="C44" s="71">
        <v>391</v>
      </c>
      <c r="D44" s="71">
        <v>59</v>
      </c>
      <c r="E44" s="71">
        <v>450</v>
      </c>
      <c r="F44" s="38">
        <f t="shared" si="0"/>
        <v>0.86888888888888893</v>
      </c>
      <c r="G44" s="38">
        <f t="shared" si="1"/>
        <v>0.13111111111111112</v>
      </c>
    </row>
    <row r="45" spans="1:7" x14ac:dyDescent="0.25">
      <c r="A45" s="26"/>
      <c r="B45" s="17" t="s">
        <v>0</v>
      </c>
      <c r="C45" s="71">
        <v>2440</v>
      </c>
      <c r="D45" s="71">
        <v>497</v>
      </c>
      <c r="E45" s="71">
        <v>2937</v>
      </c>
      <c r="F45" s="38">
        <f t="shared" si="0"/>
        <v>0.83077970718420158</v>
      </c>
      <c r="G45" s="38">
        <f t="shared" si="1"/>
        <v>0.16922029281579842</v>
      </c>
    </row>
    <row r="47" spans="1:7" x14ac:dyDescent="0.25">
      <c r="A47" s="73" t="s">
        <v>338</v>
      </c>
      <c r="B47" s="73"/>
      <c r="C47" s="73"/>
      <c r="D47" s="73"/>
      <c r="E47" s="73"/>
      <c r="F47" s="73"/>
      <c r="G47" s="73"/>
    </row>
    <row r="48" spans="1:7" x14ac:dyDescent="0.25">
      <c r="A48" s="26" t="s">
        <v>339</v>
      </c>
      <c r="B48" s="35" t="s">
        <v>9</v>
      </c>
      <c r="C48" s="47" t="s">
        <v>407</v>
      </c>
      <c r="D48" s="47" t="s">
        <v>408</v>
      </c>
      <c r="E48" s="47" t="s">
        <v>409</v>
      </c>
      <c r="F48" s="48" t="s">
        <v>406</v>
      </c>
      <c r="G48" s="48" t="s">
        <v>405</v>
      </c>
    </row>
    <row r="49" spans="1:7" x14ac:dyDescent="0.25">
      <c r="A49" s="26"/>
      <c r="B49" s="17" t="s">
        <v>1</v>
      </c>
      <c r="C49" s="71">
        <v>1060</v>
      </c>
      <c r="D49" s="71">
        <v>2729</v>
      </c>
      <c r="E49" s="71">
        <v>3789</v>
      </c>
      <c r="F49" s="38">
        <f t="shared" ref="F49:F80" si="2">C49/E49</f>
        <v>0.27975719187120612</v>
      </c>
      <c r="G49" s="38">
        <f t="shared" ref="G49:G80" si="3">D49/E49</f>
        <v>0.72024280812879393</v>
      </c>
    </row>
    <row r="50" spans="1:7" x14ac:dyDescent="0.25">
      <c r="A50" s="26"/>
      <c r="B50" s="17" t="s">
        <v>2</v>
      </c>
      <c r="C50" s="71">
        <v>48</v>
      </c>
      <c r="D50" s="71">
        <v>2423</v>
      </c>
      <c r="E50" s="71">
        <v>2471</v>
      </c>
      <c r="F50" s="38">
        <f t="shared" si="2"/>
        <v>1.9425333872925939E-2</v>
      </c>
      <c r="G50" s="38">
        <f t="shared" si="3"/>
        <v>0.98057466612707411</v>
      </c>
    </row>
    <row r="51" spans="1:7" x14ac:dyDescent="0.25">
      <c r="A51" s="26"/>
      <c r="B51" s="17" t="s">
        <v>3</v>
      </c>
      <c r="C51" s="71">
        <v>3704</v>
      </c>
      <c r="D51" s="71">
        <v>1403</v>
      </c>
      <c r="E51" s="71">
        <v>5107</v>
      </c>
      <c r="F51" s="38">
        <f t="shared" si="2"/>
        <v>0.72527902878402195</v>
      </c>
      <c r="G51" s="38">
        <f t="shared" si="3"/>
        <v>0.27472097121597805</v>
      </c>
    </row>
    <row r="52" spans="1:7" x14ac:dyDescent="0.25">
      <c r="A52" s="26"/>
      <c r="B52" s="17" t="s">
        <v>0</v>
      </c>
      <c r="C52" s="71">
        <v>4812</v>
      </c>
      <c r="D52" s="71">
        <v>6555</v>
      </c>
      <c r="E52" s="71">
        <v>11367</v>
      </c>
      <c r="F52" s="38">
        <f t="shared" si="2"/>
        <v>0.42333069411454211</v>
      </c>
      <c r="G52" s="38">
        <f t="shared" si="3"/>
        <v>0.57666930588545795</v>
      </c>
    </row>
    <row r="53" spans="1:7" ht="30" x14ac:dyDescent="0.25">
      <c r="A53" s="26" t="s">
        <v>340</v>
      </c>
      <c r="B53" s="17" t="s">
        <v>1</v>
      </c>
      <c r="C53" s="71">
        <v>2697</v>
      </c>
      <c r="D53" s="71">
        <v>32</v>
      </c>
      <c r="E53" s="71">
        <v>2729</v>
      </c>
      <c r="F53" s="38">
        <f t="shared" si="2"/>
        <v>0.98827409307438618</v>
      </c>
      <c r="G53" s="38">
        <f t="shared" si="3"/>
        <v>1.1725906925613778E-2</v>
      </c>
    </row>
    <row r="54" spans="1:7" x14ac:dyDescent="0.25">
      <c r="A54" s="26"/>
      <c r="B54" s="17" t="s">
        <v>2</v>
      </c>
      <c r="C54" s="71">
        <v>2377</v>
      </c>
      <c r="D54" s="71">
        <v>46</v>
      </c>
      <c r="E54" s="71">
        <v>2423</v>
      </c>
      <c r="F54" s="38">
        <f t="shared" si="2"/>
        <v>0.98101527032604208</v>
      </c>
      <c r="G54" s="38">
        <f t="shared" si="3"/>
        <v>1.8984729673957902E-2</v>
      </c>
    </row>
    <row r="55" spans="1:7" x14ac:dyDescent="0.25">
      <c r="A55" s="26"/>
      <c r="B55" s="17" t="s">
        <v>3</v>
      </c>
      <c r="C55" s="71">
        <v>1227</v>
      </c>
      <c r="D55" s="71">
        <v>176</v>
      </c>
      <c r="E55" s="71">
        <v>1403</v>
      </c>
      <c r="F55" s="38">
        <f t="shared" si="2"/>
        <v>0.87455452601568073</v>
      </c>
      <c r="G55" s="38">
        <f t="shared" si="3"/>
        <v>0.12544547398431932</v>
      </c>
    </row>
    <row r="56" spans="1:7" x14ac:dyDescent="0.25">
      <c r="A56" s="26"/>
      <c r="B56" s="17" t="s">
        <v>0</v>
      </c>
      <c r="C56" s="71">
        <v>6301</v>
      </c>
      <c r="D56" s="71">
        <v>254</v>
      </c>
      <c r="E56" s="71">
        <v>6555</v>
      </c>
      <c r="F56" s="38">
        <f t="shared" si="2"/>
        <v>0.96125095347063305</v>
      </c>
      <c r="G56" s="38">
        <f t="shared" si="3"/>
        <v>3.8749046529366893E-2</v>
      </c>
    </row>
    <row r="57" spans="1:7" x14ac:dyDescent="0.25">
      <c r="A57" s="26" t="s">
        <v>341</v>
      </c>
      <c r="B57" s="17" t="s">
        <v>1</v>
      </c>
      <c r="C57" s="71">
        <v>6</v>
      </c>
      <c r="D57" s="71">
        <v>2723</v>
      </c>
      <c r="E57" s="71">
        <v>2729</v>
      </c>
      <c r="F57" s="38">
        <f t="shared" si="2"/>
        <v>2.1986075485525836E-3</v>
      </c>
      <c r="G57" s="38">
        <f t="shared" si="3"/>
        <v>0.99780139245144739</v>
      </c>
    </row>
    <row r="58" spans="1:7" x14ac:dyDescent="0.25">
      <c r="A58" s="26"/>
      <c r="B58" s="17" t="s">
        <v>2</v>
      </c>
      <c r="C58" s="71">
        <v>110</v>
      </c>
      <c r="D58" s="71">
        <v>2313</v>
      </c>
      <c r="E58" s="71">
        <v>2423</v>
      </c>
      <c r="F58" s="38">
        <f t="shared" si="2"/>
        <v>4.5398266611638462E-2</v>
      </c>
      <c r="G58" s="38">
        <f t="shared" si="3"/>
        <v>0.95460173338836152</v>
      </c>
    </row>
    <row r="59" spans="1:7" x14ac:dyDescent="0.25">
      <c r="A59" s="26"/>
      <c r="B59" s="17" t="s">
        <v>3</v>
      </c>
      <c r="C59" s="71">
        <v>55</v>
      </c>
      <c r="D59" s="71">
        <v>1348</v>
      </c>
      <c r="E59" s="71">
        <v>1403</v>
      </c>
      <c r="F59" s="38">
        <f t="shared" si="2"/>
        <v>3.9201710620099785E-2</v>
      </c>
      <c r="G59" s="38">
        <f t="shared" si="3"/>
        <v>0.96079828937990019</v>
      </c>
    </row>
    <row r="60" spans="1:7" x14ac:dyDescent="0.25">
      <c r="A60" s="26"/>
      <c r="B60" s="17" t="s">
        <v>0</v>
      </c>
      <c r="C60" s="71">
        <v>171</v>
      </c>
      <c r="D60" s="71">
        <v>6384</v>
      </c>
      <c r="E60" s="71">
        <v>6555</v>
      </c>
      <c r="F60" s="38">
        <f t="shared" si="2"/>
        <v>2.6086956521739129E-2</v>
      </c>
      <c r="G60" s="38">
        <f t="shared" si="3"/>
        <v>0.97391304347826091</v>
      </c>
    </row>
    <row r="61" spans="1:7" ht="30" x14ac:dyDescent="0.25">
      <c r="A61" s="26" t="s">
        <v>342</v>
      </c>
      <c r="B61" s="17" t="s">
        <v>1</v>
      </c>
      <c r="C61" s="71">
        <v>2103</v>
      </c>
      <c r="D61" s="71">
        <v>620</v>
      </c>
      <c r="E61" s="71">
        <v>2723</v>
      </c>
      <c r="F61" s="38">
        <f t="shared" si="2"/>
        <v>0.77230995225853838</v>
      </c>
      <c r="G61" s="38">
        <f t="shared" si="3"/>
        <v>0.22769004774146162</v>
      </c>
    </row>
    <row r="62" spans="1:7" x14ac:dyDescent="0.25">
      <c r="A62" s="26"/>
      <c r="B62" s="17" t="s">
        <v>2</v>
      </c>
      <c r="C62" s="71">
        <v>688</v>
      </c>
      <c r="D62" s="71">
        <v>1625</v>
      </c>
      <c r="E62" s="71">
        <v>2313</v>
      </c>
      <c r="F62" s="38">
        <f t="shared" si="2"/>
        <v>0.29744920017293558</v>
      </c>
      <c r="G62" s="38">
        <f t="shared" si="3"/>
        <v>0.70255079982706437</v>
      </c>
    </row>
    <row r="63" spans="1:7" x14ac:dyDescent="0.25">
      <c r="A63" s="26"/>
      <c r="B63" s="17" t="s">
        <v>3</v>
      </c>
      <c r="C63" s="71">
        <v>494</v>
      </c>
      <c r="D63" s="71">
        <v>854</v>
      </c>
      <c r="E63" s="71">
        <v>1348</v>
      </c>
      <c r="F63" s="38">
        <f t="shared" si="2"/>
        <v>0.36646884272997032</v>
      </c>
      <c r="G63" s="38">
        <f t="shared" si="3"/>
        <v>0.63353115727002962</v>
      </c>
    </row>
    <row r="64" spans="1:7" x14ac:dyDescent="0.25">
      <c r="A64" s="26"/>
      <c r="B64" s="17" t="s">
        <v>0</v>
      </c>
      <c r="C64" s="71">
        <v>3285</v>
      </c>
      <c r="D64" s="71">
        <v>3099</v>
      </c>
      <c r="E64" s="71">
        <v>6384</v>
      </c>
      <c r="F64" s="38">
        <f t="shared" si="2"/>
        <v>0.51456766917293228</v>
      </c>
      <c r="G64" s="38">
        <f t="shared" si="3"/>
        <v>0.48543233082706766</v>
      </c>
    </row>
    <row r="65" spans="1:7" ht="45" x14ac:dyDescent="0.25">
      <c r="A65" s="26" t="s">
        <v>343</v>
      </c>
      <c r="B65" s="17" t="s">
        <v>1</v>
      </c>
      <c r="C65" s="71">
        <v>2359</v>
      </c>
      <c r="D65" s="71">
        <v>370</v>
      </c>
      <c r="E65" s="71">
        <v>2729</v>
      </c>
      <c r="F65" s="38">
        <f t="shared" si="2"/>
        <v>0.86441920117259075</v>
      </c>
      <c r="G65" s="38">
        <f t="shared" si="3"/>
        <v>0.13558079882740931</v>
      </c>
    </row>
    <row r="66" spans="1:7" x14ac:dyDescent="0.25">
      <c r="A66" s="26"/>
      <c r="B66" s="17" t="s">
        <v>2</v>
      </c>
      <c r="C66" s="71">
        <v>1986</v>
      </c>
      <c r="D66" s="71">
        <v>437</v>
      </c>
      <c r="E66" s="71">
        <v>2423</v>
      </c>
      <c r="F66" s="38">
        <f t="shared" si="2"/>
        <v>0.8196450680973999</v>
      </c>
      <c r="G66" s="38">
        <f t="shared" si="3"/>
        <v>0.18035493190260007</v>
      </c>
    </row>
    <row r="67" spans="1:7" x14ac:dyDescent="0.25">
      <c r="A67" s="26"/>
      <c r="B67" s="17" t="s">
        <v>3</v>
      </c>
      <c r="C67" s="71">
        <v>1187</v>
      </c>
      <c r="D67" s="71">
        <v>216</v>
      </c>
      <c r="E67" s="71">
        <v>1403</v>
      </c>
      <c r="F67" s="38">
        <f t="shared" si="2"/>
        <v>0.84604419101924444</v>
      </c>
      <c r="G67" s="38">
        <f t="shared" si="3"/>
        <v>0.15395580898075553</v>
      </c>
    </row>
    <row r="68" spans="1:7" x14ac:dyDescent="0.25">
      <c r="A68" s="26"/>
      <c r="B68" s="17" t="s">
        <v>0</v>
      </c>
      <c r="C68" s="71">
        <v>5532</v>
      </c>
      <c r="D68" s="71">
        <v>1023</v>
      </c>
      <c r="E68" s="71">
        <v>6555</v>
      </c>
      <c r="F68" s="38">
        <f t="shared" si="2"/>
        <v>0.84393592677345541</v>
      </c>
      <c r="G68" s="38">
        <f t="shared" si="3"/>
        <v>0.15606407322654461</v>
      </c>
    </row>
    <row r="69" spans="1:7" ht="45" x14ac:dyDescent="0.25">
      <c r="A69" s="26" t="s">
        <v>344</v>
      </c>
      <c r="B69" s="17" t="s">
        <v>1</v>
      </c>
      <c r="C69" s="71">
        <v>2718</v>
      </c>
      <c r="D69" s="71">
        <v>11</v>
      </c>
      <c r="E69" s="71">
        <v>2729</v>
      </c>
      <c r="F69" s="38">
        <f t="shared" si="2"/>
        <v>0.99596921949432027</v>
      </c>
      <c r="G69" s="38">
        <f t="shared" si="3"/>
        <v>4.0307805056797362E-3</v>
      </c>
    </row>
    <row r="70" spans="1:7" x14ac:dyDescent="0.25">
      <c r="A70" s="26"/>
      <c r="B70" s="17" t="s">
        <v>2</v>
      </c>
      <c r="C70" s="71">
        <v>1213</v>
      </c>
      <c r="D70" s="71">
        <v>1210</v>
      </c>
      <c r="E70" s="71">
        <v>2423</v>
      </c>
      <c r="F70" s="38">
        <f t="shared" si="2"/>
        <v>0.50061906727197691</v>
      </c>
      <c r="G70" s="38">
        <f t="shared" si="3"/>
        <v>0.49938093272802309</v>
      </c>
    </row>
    <row r="71" spans="1:7" x14ac:dyDescent="0.25">
      <c r="A71" s="26"/>
      <c r="B71" s="17" t="s">
        <v>3</v>
      </c>
      <c r="C71" s="71">
        <v>879</v>
      </c>
      <c r="D71" s="71">
        <v>524</v>
      </c>
      <c r="E71" s="71">
        <v>1403</v>
      </c>
      <c r="F71" s="38">
        <f t="shared" si="2"/>
        <v>0.62651461154668564</v>
      </c>
      <c r="G71" s="38">
        <f t="shared" si="3"/>
        <v>0.3734853884533143</v>
      </c>
    </row>
    <row r="72" spans="1:7" x14ac:dyDescent="0.25">
      <c r="A72" s="26"/>
      <c r="B72" s="17" t="s">
        <v>0</v>
      </c>
      <c r="C72" s="71">
        <v>4810</v>
      </c>
      <c r="D72" s="71">
        <v>1745</v>
      </c>
      <c r="E72" s="71">
        <v>6555</v>
      </c>
      <c r="F72" s="38">
        <f t="shared" si="2"/>
        <v>0.73379099923722346</v>
      </c>
      <c r="G72" s="38">
        <f t="shared" si="3"/>
        <v>0.26620900076277648</v>
      </c>
    </row>
    <row r="73" spans="1:7" ht="45" x14ac:dyDescent="0.25">
      <c r="A73" s="26" t="s">
        <v>345</v>
      </c>
      <c r="B73" s="17" t="s">
        <v>1</v>
      </c>
      <c r="C73" s="71">
        <v>2715</v>
      </c>
      <c r="D73" s="71">
        <v>14</v>
      </c>
      <c r="E73" s="71">
        <v>2729</v>
      </c>
      <c r="F73" s="38">
        <f t="shared" si="2"/>
        <v>0.99486991572004402</v>
      </c>
      <c r="G73" s="38">
        <f t="shared" si="3"/>
        <v>5.130084279956028E-3</v>
      </c>
    </row>
    <row r="74" spans="1:7" x14ac:dyDescent="0.25">
      <c r="A74" s="26"/>
      <c r="B74" s="17" t="s">
        <v>2</v>
      </c>
      <c r="C74" s="71">
        <v>2403</v>
      </c>
      <c r="D74" s="71">
        <v>20</v>
      </c>
      <c r="E74" s="71">
        <v>2423</v>
      </c>
      <c r="F74" s="38">
        <f t="shared" si="2"/>
        <v>0.99174576970697481</v>
      </c>
      <c r="G74" s="38">
        <f t="shared" si="3"/>
        <v>8.2542302930251749E-3</v>
      </c>
    </row>
    <row r="75" spans="1:7" x14ac:dyDescent="0.25">
      <c r="A75" s="26"/>
      <c r="B75" s="17" t="s">
        <v>3</v>
      </c>
      <c r="C75" s="71">
        <v>1383</v>
      </c>
      <c r="D75" s="71">
        <v>20</v>
      </c>
      <c r="E75" s="71">
        <v>1403</v>
      </c>
      <c r="F75" s="38">
        <f t="shared" si="2"/>
        <v>0.98574483250178191</v>
      </c>
      <c r="G75" s="38">
        <f t="shared" si="3"/>
        <v>1.4255167498218105E-2</v>
      </c>
    </row>
    <row r="76" spans="1:7" x14ac:dyDescent="0.25">
      <c r="A76" s="26"/>
      <c r="B76" s="17" t="s">
        <v>0</v>
      </c>
      <c r="C76" s="71">
        <v>6501</v>
      </c>
      <c r="D76" s="71">
        <v>54</v>
      </c>
      <c r="E76" s="71">
        <v>6555</v>
      </c>
      <c r="F76" s="38">
        <f t="shared" si="2"/>
        <v>0.99176201372997708</v>
      </c>
      <c r="G76" s="38">
        <f t="shared" si="3"/>
        <v>8.2379862700228835E-3</v>
      </c>
    </row>
    <row r="77" spans="1:7" x14ac:dyDescent="0.25">
      <c r="A77" s="26" t="s">
        <v>346</v>
      </c>
      <c r="B77" s="17" t="s">
        <v>1</v>
      </c>
      <c r="C77" s="71">
        <v>773</v>
      </c>
      <c r="D77" s="71">
        <v>13</v>
      </c>
      <c r="E77" s="71">
        <v>786</v>
      </c>
      <c r="F77" s="38">
        <f t="shared" si="2"/>
        <v>0.98346055979643765</v>
      </c>
      <c r="G77" s="38">
        <f t="shared" si="3"/>
        <v>1.653944020356234E-2</v>
      </c>
    </row>
    <row r="78" spans="1:7" x14ac:dyDescent="0.25">
      <c r="A78" s="26"/>
      <c r="B78" s="17" t="s">
        <v>2</v>
      </c>
      <c r="C78" s="71">
        <v>1719</v>
      </c>
      <c r="D78" s="71">
        <v>167</v>
      </c>
      <c r="E78" s="71">
        <v>1886</v>
      </c>
      <c r="F78" s="38">
        <f t="shared" si="2"/>
        <v>0.91145281018027569</v>
      </c>
      <c r="G78" s="38">
        <f t="shared" si="3"/>
        <v>8.8547189819724287E-2</v>
      </c>
    </row>
    <row r="79" spans="1:7" x14ac:dyDescent="0.25">
      <c r="A79" s="26"/>
      <c r="B79" s="17" t="s">
        <v>3</v>
      </c>
      <c r="C79" s="71">
        <v>932</v>
      </c>
      <c r="D79" s="71">
        <v>69</v>
      </c>
      <c r="E79" s="71">
        <v>1001</v>
      </c>
      <c r="F79" s="38">
        <f t="shared" si="2"/>
        <v>0.93106893106893107</v>
      </c>
      <c r="G79" s="38">
        <f t="shared" si="3"/>
        <v>6.8931068931068928E-2</v>
      </c>
    </row>
    <row r="80" spans="1:7" x14ac:dyDescent="0.25">
      <c r="A80" s="26"/>
      <c r="B80" s="17" t="s">
        <v>0</v>
      </c>
      <c r="C80" s="71">
        <v>3424</v>
      </c>
      <c r="D80" s="71">
        <v>249</v>
      </c>
      <c r="E80" s="71">
        <v>3673</v>
      </c>
      <c r="F80" s="38">
        <f t="shared" si="2"/>
        <v>0.93220800435611217</v>
      </c>
      <c r="G80" s="38">
        <f t="shared" si="3"/>
        <v>6.7791995643887826E-2</v>
      </c>
    </row>
    <row r="82" spans="1:7" x14ac:dyDescent="0.25">
      <c r="A82" s="73" t="s">
        <v>347</v>
      </c>
      <c r="B82" s="73"/>
      <c r="C82" s="73"/>
      <c r="D82" s="73"/>
      <c r="E82" s="73"/>
      <c r="F82" s="73"/>
      <c r="G82" s="73"/>
    </row>
    <row r="83" spans="1:7" x14ac:dyDescent="0.25">
      <c r="A83" s="26" t="s">
        <v>348</v>
      </c>
      <c r="B83" s="35" t="s">
        <v>9</v>
      </c>
      <c r="C83" s="47" t="s">
        <v>407</v>
      </c>
      <c r="D83" s="47" t="s">
        <v>408</v>
      </c>
      <c r="E83" s="47" t="s">
        <v>409</v>
      </c>
      <c r="F83" s="48" t="s">
        <v>406</v>
      </c>
      <c r="G83" s="48" t="s">
        <v>405</v>
      </c>
    </row>
    <row r="84" spans="1:7" x14ac:dyDescent="0.25">
      <c r="A84" s="26"/>
      <c r="B84" s="17" t="s">
        <v>1</v>
      </c>
      <c r="C84" s="71">
        <v>2737</v>
      </c>
      <c r="D84" s="71">
        <v>1052</v>
      </c>
      <c r="E84" s="71">
        <v>3789</v>
      </c>
      <c r="F84" s="38">
        <f t="shared" ref="F84:F115" si="4">C84/E84</f>
        <v>0.72235418316178412</v>
      </c>
      <c r="G84" s="38">
        <f t="shared" ref="G84:G115" si="5">D84/E84</f>
        <v>0.27764581683821588</v>
      </c>
    </row>
    <row r="85" spans="1:7" x14ac:dyDescent="0.25">
      <c r="A85" s="26"/>
      <c r="B85" s="17" t="s">
        <v>2</v>
      </c>
      <c r="C85" s="71">
        <v>2010</v>
      </c>
      <c r="D85" s="71">
        <v>461</v>
      </c>
      <c r="E85" s="71">
        <v>2471</v>
      </c>
      <c r="F85" s="38">
        <f t="shared" si="4"/>
        <v>0.81343585592877377</v>
      </c>
      <c r="G85" s="38">
        <f t="shared" si="5"/>
        <v>0.18656414407122623</v>
      </c>
    </row>
    <row r="86" spans="1:7" x14ac:dyDescent="0.25">
      <c r="A86" s="26"/>
      <c r="B86" s="17" t="s">
        <v>3</v>
      </c>
      <c r="C86" s="71">
        <v>4765</v>
      </c>
      <c r="D86" s="71">
        <v>342</v>
      </c>
      <c r="E86" s="71">
        <v>5107</v>
      </c>
      <c r="F86" s="38">
        <f t="shared" si="4"/>
        <v>0.93303309183473659</v>
      </c>
      <c r="G86" s="38">
        <f t="shared" si="5"/>
        <v>6.6966908165263364E-2</v>
      </c>
    </row>
    <row r="87" spans="1:7" x14ac:dyDescent="0.25">
      <c r="A87" s="26"/>
      <c r="B87" s="17" t="s">
        <v>0</v>
      </c>
      <c r="C87" s="71">
        <v>9512</v>
      </c>
      <c r="D87" s="71">
        <v>1855</v>
      </c>
      <c r="E87" s="71">
        <v>11367</v>
      </c>
      <c r="F87" s="38">
        <f t="shared" si="4"/>
        <v>0.83680830474179646</v>
      </c>
      <c r="G87" s="38">
        <f t="shared" si="5"/>
        <v>0.16319169525820357</v>
      </c>
    </row>
    <row r="88" spans="1:7" x14ac:dyDescent="0.25">
      <c r="A88" s="26" t="s">
        <v>349</v>
      </c>
      <c r="B88" s="17" t="s">
        <v>1</v>
      </c>
      <c r="C88" s="71">
        <v>56</v>
      </c>
      <c r="D88" s="71">
        <v>996</v>
      </c>
      <c r="E88" s="71">
        <v>1052</v>
      </c>
      <c r="F88" s="38">
        <f t="shared" si="4"/>
        <v>5.3231939163498096E-2</v>
      </c>
      <c r="G88" s="38">
        <f t="shared" si="5"/>
        <v>0.94676806083650189</v>
      </c>
    </row>
    <row r="89" spans="1:7" x14ac:dyDescent="0.25">
      <c r="A89" s="26"/>
      <c r="B89" s="17" t="s">
        <v>2</v>
      </c>
      <c r="C89" s="71">
        <v>10</v>
      </c>
      <c r="D89" s="71">
        <v>451</v>
      </c>
      <c r="E89" s="71">
        <v>461</v>
      </c>
      <c r="F89" s="38">
        <f t="shared" si="4"/>
        <v>2.1691973969631236E-2</v>
      </c>
      <c r="G89" s="38">
        <f t="shared" si="5"/>
        <v>0.97830802603036882</v>
      </c>
    </row>
    <row r="90" spans="1:7" x14ac:dyDescent="0.25">
      <c r="A90" s="26"/>
      <c r="B90" s="17" t="s">
        <v>3</v>
      </c>
      <c r="C90" s="71">
        <v>24</v>
      </c>
      <c r="D90" s="71">
        <v>318</v>
      </c>
      <c r="E90" s="71">
        <v>342</v>
      </c>
      <c r="F90" s="38">
        <f t="shared" si="4"/>
        <v>7.0175438596491224E-2</v>
      </c>
      <c r="G90" s="38">
        <f t="shared" si="5"/>
        <v>0.92982456140350878</v>
      </c>
    </row>
    <row r="91" spans="1:7" x14ac:dyDescent="0.25">
      <c r="A91" s="26"/>
      <c r="B91" s="17" t="s">
        <v>0</v>
      </c>
      <c r="C91" s="71">
        <v>90</v>
      </c>
      <c r="D91" s="71">
        <v>1765</v>
      </c>
      <c r="E91" s="71">
        <v>1855</v>
      </c>
      <c r="F91" s="38">
        <f t="shared" si="4"/>
        <v>4.8517520215633422E-2</v>
      </c>
      <c r="G91" s="38">
        <f t="shared" si="5"/>
        <v>0.95148247978436662</v>
      </c>
    </row>
    <row r="92" spans="1:7" x14ac:dyDescent="0.25">
      <c r="A92" s="26" t="s">
        <v>350</v>
      </c>
      <c r="B92" s="17" t="s">
        <v>1</v>
      </c>
      <c r="C92" s="71">
        <v>443</v>
      </c>
      <c r="D92" s="71">
        <v>609</v>
      </c>
      <c r="E92" s="71">
        <v>1052</v>
      </c>
      <c r="F92" s="38">
        <f t="shared" si="4"/>
        <v>0.42110266159695819</v>
      </c>
      <c r="G92" s="38">
        <f t="shared" si="5"/>
        <v>0.57889733840304181</v>
      </c>
    </row>
    <row r="93" spans="1:7" x14ac:dyDescent="0.25">
      <c r="A93" s="26"/>
      <c r="B93" s="17" t="s">
        <v>2</v>
      </c>
      <c r="C93" s="71">
        <v>403</v>
      </c>
      <c r="D93" s="71">
        <v>58</v>
      </c>
      <c r="E93" s="71">
        <v>461</v>
      </c>
      <c r="F93" s="38">
        <f t="shared" si="4"/>
        <v>0.87418655097613884</v>
      </c>
      <c r="G93" s="38">
        <f t="shared" si="5"/>
        <v>0.12581344902386118</v>
      </c>
    </row>
    <row r="94" spans="1:7" x14ac:dyDescent="0.25">
      <c r="A94" s="26"/>
      <c r="B94" s="17" t="s">
        <v>3</v>
      </c>
      <c r="C94" s="71">
        <v>218</v>
      </c>
      <c r="D94" s="71">
        <v>124</v>
      </c>
      <c r="E94" s="71">
        <v>342</v>
      </c>
      <c r="F94" s="38">
        <f t="shared" si="4"/>
        <v>0.63742690058479534</v>
      </c>
      <c r="G94" s="38">
        <f t="shared" si="5"/>
        <v>0.36257309941520466</v>
      </c>
    </row>
    <row r="95" spans="1:7" x14ac:dyDescent="0.25">
      <c r="A95" s="26"/>
      <c r="B95" s="17" t="s">
        <v>0</v>
      </c>
      <c r="C95" s="71">
        <v>1064</v>
      </c>
      <c r="D95" s="71">
        <v>791</v>
      </c>
      <c r="E95" s="71">
        <v>1855</v>
      </c>
      <c r="F95" s="38">
        <f t="shared" si="4"/>
        <v>0.57358490566037734</v>
      </c>
      <c r="G95" s="38">
        <f t="shared" si="5"/>
        <v>0.42641509433962266</v>
      </c>
    </row>
    <row r="96" spans="1:7" x14ac:dyDescent="0.25">
      <c r="A96" s="26" t="s">
        <v>351</v>
      </c>
      <c r="B96" s="17" t="s">
        <v>1</v>
      </c>
      <c r="C96" s="71">
        <v>597</v>
      </c>
      <c r="D96" s="71">
        <v>455</v>
      </c>
      <c r="E96" s="71">
        <v>1052</v>
      </c>
      <c r="F96" s="38">
        <f t="shared" si="4"/>
        <v>0.56749049429657794</v>
      </c>
      <c r="G96" s="38">
        <f t="shared" si="5"/>
        <v>0.43250950570342206</v>
      </c>
    </row>
    <row r="97" spans="1:7" x14ac:dyDescent="0.25">
      <c r="A97" s="26"/>
      <c r="B97" s="17" t="s">
        <v>2</v>
      </c>
      <c r="C97" s="71">
        <v>61</v>
      </c>
      <c r="D97" s="71">
        <v>400</v>
      </c>
      <c r="E97" s="71">
        <v>461</v>
      </c>
      <c r="F97" s="38">
        <f t="shared" si="4"/>
        <v>0.13232104121475055</v>
      </c>
      <c r="G97" s="38">
        <f t="shared" si="5"/>
        <v>0.86767895878524948</v>
      </c>
    </row>
    <row r="98" spans="1:7" x14ac:dyDescent="0.25">
      <c r="A98" s="26"/>
      <c r="B98" s="17" t="s">
        <v>3</v>
      </c>
      <c r="C98" s="71">
        <v>126</v>
      </c>
      <c r="D98" s="71">
        <v>216</v>
      </c>
      <c r="E98" s="71">
        <v>342</v>
      </c>
      <c r="F98" s="38">
        <f t="shared" si="4"/>
        <v>0.36842105263157893</v>
      </c>
      <c r="G98" s="38">
        <f t="shared" si="5"/>
        <v>0.63157894736842102</v>
      </c>
    </row>
    <row r="99" spans="1:7" x14ac:dyDescent="0.25">
      <c r="A99" s="26"/>
      <c r="B99" s="17" t="s">
        <v>0</v>
      </c>
      <c r="C99" s="71">
        <v>784</v>
      </c>
      <c r="D99" s="71">
        <v>1071</v>
      </c>
      <c r="E99" s="71">
        <v>1855</v>
      </c>
      <c r="F99" s="38">
        <f t="shared" si="4"/>
        <v>0.42264150943396228</v>
      </c>
      <c r="G99" s="38">
        <f t="shared" si="5"/>
        <v>0.57735849056603772</v>
      </c>
    </row>
    <row r="100" spans="1:7" x14ac:dyDescent="0.25">
      <c r="A100" s="26" t="s">
        <v>352</v>
      </c>
      <c r="B100" s="17" t="s">
        <v>1</v>
      </c>
      <c r="C100" s="71">
        <v>1051</v>
      </c>
      <c r="D100" s="71">
        <v>1</v>
      </c>
      <c r="E100" s="71">
        <v>1052</v>
      </c>
      <c r="F100" s="38">
        <f t="shared" si="4"/>
        <v>0.99904942965779464</v>
      </c>
      <c r="G100" s="38">
        <f t="shared" si="5"/>
        <v>9.5057034220532319E-4</v>
      </c>
    </row>
    <row r="101" spans="1:7" x14ac:dyDescent="0.25">
      <c r="A101" s="26"/>
      <c r="B101" s="17" t="s">
        <v>2</v>
      </c>
      <c r="C101" s="71">
        <v>457</v>
      </c>
      <c r="D101" s="71">
        <v>4</v>
      </c>
      <c r="E101" s="71">
        <v>461</v>
      </c>
      <c r="F101" s="38">
        <f t="shared" si="4"/>
        <v>0.99132321041214755</v>
      </c>
      <c r="G101" s="38">
        <f t="shared" si="5"/>
        <v>8.6767895878524948E-3</v>
      </c>
    </row>
    <row r="102" spans="1:7" x14ac:dyDescent="0.25">
      <c r="A102" s="26"/>
      <c r="B102" s="17" t="s">
        <v>3</v>
      </c>
      <c r="C102" s="71">
        <v>339</v>
      </c>
      <c r="D102" s="71">
        <v>3</v>
      </c>
      <c r="E102" s="71">
        <v>342</v>
      </c>
      <c r="F102" s="38">
        <f t="shared" si="4"/>
        <v>0.99122807017543857</v>
      </c>
      <c r="G102" s="38">
        <f t="shared" si="5"/>
        <v>8.771929824561403E-3</v>
      </c>
    </row>
    <row r="103" spans="1:7" x14ac:dyDescent="0.25">
      <c r="A103" s="26"/>
      <c r="B103" s="17" t="s">
        <v>0</v>
      </c>
      <c r="C103" s="71">
        <v>1847</v>
      </c>
      <c r="D103" s="71">
        <v>8</v>
      </c>
      <c r="E103" s="71">
        <v>1855</v>
      </c>
      <c r="F103" s="38">
        <f t="shared" si="4"/>
        <v>0.99568733153638811</v>
      </c>
      <c r="G103" s="38">
        <f t="shared" si="5"/>
        <v>4.3126684636118602E-3</v>
      </c>
    </row>
    <row r="104" spans="1:7" x14ac:dyDescent="0.25">
      <c r="A104" s="26" t="s">
        <v>353</v>
      </c>
      <c r="B104" s="17" t="s">
        <v>1</v>
      </c>
      <c r="C104" s="71">
        <v>231</v>
      </c>
      <c r="D104" s="71">
        <v>821</v>
      </c>
      <c r="E104" s="71">
        <v>1052</v>
      </c>
      <c r="F104" s="38">
        <f t="shared" si="4"/>
        <v>0.21958174904942965</v>
      </c>
      <c r="G104" s="38">
        <f t="shared" si="5"/>
        <v>0.78041825095057038</v>
      </c>
    </row>
    <row r="105" spans="1:7" x14ac:dyDescent="0.25">
      <c r="A105" s="26"/>
      <c r="B105" s="17" t="s">
        <v>2</v>
      </c>
      <c r="C105" s="71">
        <v>85</v>
      </c>
      <c r="D105" s="71">
        <v>376</v>
      </c>
      <c r="E105" s="71">
        <v>461</v>
      </c>
      <c r="F105" s="38">
        <f t="shared" si="4"/>
        <v>0.18438177874186551</v>
      </c>
      <c r="G105" s="38">
        <f t="shared" si="5"/>
        <v>0.81561822125813443</v>
      </c>
    </row>
    <row r="106" spans="1:7" x14ac:dyDescent="0.25">
      <c r="A106" s="26"/>
      <c r="B106" s="17" t="s">
        <v>3</v>
      </c>
      <c r="C106" s="71">
        <v>73</v>
      </c>
      <c r="D106" s="71">
        <v>269</v>
      </c>
      <c r="E106" s="71">
        <v>342</v>
      </c>
      <c r="F106" s="38">
        <f t="shared" si="4"/>
        <v>0.21345029239766081</v>
      </c>
      <c r="G106" s="38">
        <f t="shared" si="5"/>
        <v>0.78654970760233922</v>
      </c>
    </row>
    <row r="107" spans="1:7" x14ac:dyDescent="0.25">
      <c r="A107" s="26"/>
      <c r="B107" s="17" t="s">
        <v>0</v>
      </c>
      <c r="C107" s="71">
        <v>389</v>
      </c>
      <c r="D107" s="71">
        <v>1466</v>
      </c>
      <c r="E107" s="71">
        <v>1855</v>
      </c>
      <c r="F107" s="38">
        <f t="shared" si="4"/>
        <v>0.20970350404312668</v>
      </c>
      <c r="G107" s="38">
        <f t="shared" si="5"/>
        <v>0.79029649595687335</v>
      </c>
    </row>
    <row r="108" spans="1:7" x14ac:dyDescent="0.25">
      <c r="A108" s="26" t="s">
        <v>354</v>
      </c>
      <c r="B108" s="17" t="s">
        <v>1</v>
      </c>
      <c r="C108" s="71">
        <v>1040</v>
      </c>
      <c r="D108" s="71">
        <v>12</v>
      </c>
      <c r="E108" s="71">
        <v>1052</v>
      </c>
      <c r="F108" s="38">
        <f t="shared" si="4"/>
        <v>0.98859315589353614</v>
      </c>
      <c r="G108" s="38">
        <f t="shared" si="5"/>
        <v>1.1406844106463879E-2</v>
      </c>
    </row>
    <row r="109" spans="1:7" x14ac:dyDescent="0.25">
      <c r="A109" s="26"/>
      <c r="B109" s="17" t="s">
        <v>2</v>
      </c>
      <c r="C109" s="71">
        <v>445</v>
      </c>
      <c r="D109" s="71">
        <v>16</v>
      </c>
      <c r="E109" s="71">
        <v>461</v>
      </c>
      <c r="F109" s="38">
        <f t="shared" si="4"/>
        <v>0.96529284164858997</v>
      </c>
      <c r="G109" s="38">
        <f t="shared" si="5"/>
        <v>3.4707158351409979E-2</v>
      </c>
    </row>
    <row r="110" spans="1:7" x14ac:dyDescent="0.25">
      <c r="A110" s="26"/>
      <c r="B110" s="17" t="s">
        <v>3</v>
      </c>
      <c r="C110" s="71">
        <v>333</v>
      </c>
      <c r="D110" s="71">
        <v>9</v>
      </c>
      <c r="E110" s="71">
        <v>342</v>
      </c>
      <c r="F110" s="38">
        <f t="shared" si="4"/>
        <v>0.97368421052631582</v>
      </c>
      <c r="G110" s="38">
        <f t="shared" si="5"/>
        <v>2.6315789473684209E-2</v>
      </c>
    </row>
    <row r="111" spans="1:7" x14ac:dyDescent="0.25">
      <c r="A111" s="26"/>
      <c r="B111" s="17" t="s">
        <v>0</v>
      </c>
      <c r="C111" s="71">
        <v>1818</v>
      </c>
      <c r="D111" s="71">
        <v>37</v>
      </c>
      <c r="E111" s="71">
        <v>1855</v>
      </c>
      <c r="F111" s="38">
        <f t="shared" si="4"/>
        <v>0.9800539083557952</v>
      </c>
      <c r="G111" s="38">
        <f t="shared" si="5"/>
        <v>1.9946091644204852E-2</v>
      </c>
    </row>
    <row r="112" spans="1:7" x14ac:dyDescent="0.25">
      <c r="A112" s="26" t="s">
        <v>355</v>
      </c>
      <c r="B112" s="17" t="s">
        <v>1</v>
      </c>
      <c r="C112" s="71">
        <v>1029</v>
      </c>
      <c r="D112" s="71">
        <v>23</v>
      </c>
      <c r="E112" s="71">
        <v>1052</v>
      </c>
      <c r="F112" s="38">
        <f t="shared" si="4"/>
        <v>0.97813688212927752</v>
      </c>
      <c r="G112" s="38">
        <f t="shared" si="5"/>
        <v>2.1863117870722433E-2</v>
      </c>
    </row>
    <row r="113" spans="1:7" x14ac:dyDescent="0.25">
      <c r="A113" s="26"/>
      <c r="B113" s="17" t="s">
        <v>2</v>
      </c>
      <c r="C113" s="71">
        <v>459</v>
      </c>
      <c r="D113" s="71">
        <v>2</v>
      </c>
      <c r="E113" s="71">
        <v>461</v>
      </c>
      <c r="F113" s="38">
        <f t="shared" si="4"/>
        <v>0.99566160520607372</v>
      </c>
      <c r="G113" s="38">
        <f t="shared" si="5"/>
        <v>4.3383947939262474E-3</v>
      </c>
    </row>
    <row r="114" spans="1:7" x14ac:dyDescent="0.25">
      <c r="A114" s="26"/>
      <c r="B114" s="17" t="s">
        <v>3</v>
      </c>
      <c r="C114" s="71">
        <v>333</v>
      </c>
      <c r="D114" s="71">
        <v>9</v>
      </c>
      <c r="E114" s="71">
        <v>342</v>
      </c>
      <c r="F114" s="38">
        <f t="shared" si="4"/>
        <v>0.97368421052631582</v>
      </c>
      <c r="G114" s="38">
        <f t="shared" si="5"/>
        <v>2.6315789473684209E-2</v>
      </c>
    </row>
    <row r="115" spans="1:7" x14ac:dyDescent="0.25">
      <c r="A115" s="26"/>
      <c r="B115" s="17" t="s">
        <v>0</v>
      </c>
      <c r="C115" s="71">
        <v>1821</v>
      </c>
      <c r="D115" s="71">
        <v>34</v>
      </c>
      <c r="E115" s="71">
        <v>1855</v>
      </c>
      <c r="F115" s="38">
        <f t="shared" si="4"/>
        <v>0.98167115902964963</v>
      </c>
      <c r="G115" s="38">
        <f t="shared" si="5"/>
        <v>1.8328840970350403E-2</v>
      </c>
    </row>
    <row r="116" spans="1:7" ht="45" x14ac:dyDescent="0.25">
      <c r="A116" s="26" t="s">
        <v>356</v>
      </c>
      <c r="B116" s="17" t="s">
        <v>1</v>
      </c>
      <c r="C116" s="71">
        <v>672</v>
      </c>
      <c r="D116" s="71">
        <v>380</v>
      </c>
      <c r="E116" s="71">
        <v>1052</v>
      </c>
      <c r="F116" s="38">
        <f t="shared" ref="F116:F139" si="6">C116/E116</f>
        <v>0.63878326996197721</v>
      </c>
      <c r="G116" s="38">
        <f t="shared" ref="G116:G139" si="7">D116/E116</f>
        <v>0.36121673003802279</v>
      </c>
    </row>
    <row r="117" spans="1:7" x14ac:dyDescent="0.25">
      <c r="A117" s="26"/>
      <c r="B117" s="17" t="s">
        <v>2</v>
      </c>
      <c r="C117" s="71">
        <v>244</v>
      </c>
      <c r="D117" s="71">
        <v>217</v>
      </c>
      <c r="E117" s="71">
        <v>461</v>
      </c>
      <c r="F117" s="38">
        <f t="shared" si="6"/>
        <v>0.5292841648590022</v>
      </c>
      <c r="G117" s="38">
        <f t="shared" si="7"/>
        <v>0.47071583514099785</v>
      </c>
    </row>
    <row r="118" spans="1:7" x14ac:dyDescent="0.25">
      <c r="A118" s="26"/>
      <c r="B118" s="17" t="s">
        <v>3</v>
      </c>
      <c r="C118" s="71">
        <v>198</v>
      </c>
      <c r="D118" s="71">
        <v>144</v>
      </c>
      <c r="E118" s="71">
        <v>342</v>
      </c>
      <c r="F118" s="38">
        <f t="shared" si="6"/>
        <v>0.57894736842105265</v>
      </c>
      <c r="G118" s="38">
        <f t="shared" si="7"/>
        <v>0.42105263157894735</v>
      </c>
    </row>
    <row r="119" spans="1:7" x14ac:dyDescent="0.25">
      <c r="A119" s="26"/>
      <c r="B119" s="17" t="s">
        <v>0</v>
      </c>
      <c r="C119" s="71">
        <v>1114</v>
      </c>
      <c r="D119" s="71">
        <v>741</v>
      </c>
      <c r="E119" s="71">
        <v>1855</v>
      </c>
      <c r="F119" s="38">
        <f t="shared" si="6"/>
        <v>0.60053908355795149</v>
      </c>
      <c r="G119" s="38">
        <f t="shared" si="7"/>
        <v>0.39946091644204851</v>
      </c>
    </row>
    <row r="120" spans="1:7" ht="45" x14ac:dyDescent="0.25">
      <c r="A120" s="26" t="s">
        <v>357</v>
      </c>
      <c r="B120" s="17" t="s">
        <v>1</v>
      </c>
      <c r="C120" s="71">
        <v>679</v>
      </c>
      <c r="D120" s="71">
        <v>373</v>
      </c>
      <c r="E120" s="71">
        <v>1052</v>
      </c>
      <c r="F120" s="38">
        <f t="shared" si="6"/>
        <v>0.6454372623574145</v>
      </c>
      <c r="G120" s="38">
        <f t="shared" si="7"/>
        <v>0.35456273764258556</v>
      </c>
    </row>
    <row r="121" spans="1:7" x14ac:dyDescent="0.25">
      <c r="A121" s="26"/>
      <c r="B121" s="17" t="s">
        <v>2</v>
      </c>
      <c r="C121" s="71">
        <v>220</v>
      </c>
      <c r="D121" s="71">
        <v>241</v>
      </c>
      <c r="E121" s="71">
        <v>461</v>
      </c>
      <c r="F121" s="38">
        <f t="shared" si="6"/>
        <v>0.47722342733188722</v>
      </c>
      <c r="G121" s="38">
        <f t="shared" si="7"/>
        <v>0.52277657266811284</v>
      </c>
    </row>
    <row r="122" spans="1:7" x14ac:dyDescent="0.25">
      <c r="A122" s="26"/>
      <c r="B122" s="17" t="s">
        <v>3</v>
      </c>
      <c r="C122" s="71">
        <v>200</v>
      </c>
      <c r="D122" s="71">
        <v>142</v>
      </c>
      <c r="E122" s="71">
        <v>342</v>
      </c>
      <c r="F122" s="38">
        <f t="shared" si="6"/>
        <v>0.58479532163742687</v>
      </c>
      <c r="G122" s="38">
        <f t="shared" si="7"/>
        <v>0.41520467836257308</v>
      </c>
    </row>
    <row r="123" spans="1:7" x14ac:dyDescent="0.25">
      <c r="A123" s="26"/>
      <c r="B123" s="17" t="s">
        <v>0</v>
      </c>
      <c r="C123" s="71">
        <v>1099</v>
      </c>
      <c r="D123" s="71">
        <v>756</v>
      </c>
      <c r="E123" s="71">
        <v>1855</v>
      </c>
      <c r="F123" s="38">
        <f t="shared" si="6"/>
        <v>0.59245283018867922</v>
      </c>
      <c r="G123" s="38">
        <f t="shared" si="7"/>
        <v>0.40754716981132078</v>
      </c>
    </row>
    <row r="124" spans="1:7" ht="60" x14ac:dyDescent="0.25">
      <c r="A124" s="26" t="s">
        <v>358</v>
      </c>
      <c r="B124" s="17" t="s">
        <v>1</v>
      </c>
      <c r="C124" s="71">
        <v>869</v>
      </c>
      <c r="D124" s="71">
        <v>183</v>
      </c>
      <c r="E124" s="71">
        <v>1052</v>
      </c>
      <c r="F124" s="38">
        <f t="shared" si="6"/>
        <v>0.82604562737642584</v>
      </c>
      <c r="G124" s="38">
        <f t="shared" si="7"/>
        <v>0.17395437262357413</v>
      </c>
    </row>
    <row r="125" spans="1:7" x14ac:dyDescent="0.25">
      <c r="A125" s="26"/>
      <c r="B125" s="17" t="s">
        <v>2</v>
      </c>
      <c r="C125" s="71">
        <v>376</v>
      </c>
      <c r="D125" s="71">
        <v>85</v>
      </c>
      <c r="E125" s="71">
        <v>461</v>
      </c>
      <c r="F125" s="38">
        <f t="shared" si="6"/>
        <v>0.81561822125813443</v>
      </c>
      <c r="G125" s="38">
        <f t="shared" si="7"/>
        <v>0.18438177874186551</v>
      </c>
    </row>
    <row r="126" spans="1:7" x14ac:dyDescent="0.25">
      <c r="A126" s="26"/>
      <c r="B126" s="17" t="s">
        <v>3</v>
      </c>
      <c r="C126" s="71">
        <v>292</v>
      </c>
      <c r="D126" s="71">
        <v>50</v>
      </c>
      <c r="E126" s="71">
        <v>342</v>
      </c>
      <c r="F126" s="38">
        <f t="shared" si="6"/>
        <v>0.85380116959064323</v>
      </c>
      <c r="G126" s="38">
        <f t="shared" si="7"/>
        <v>0.14619883040935672</v>
      </c>
    </row>
    <row r="127" spans="1:7" x14ac:dyDescent="0.25">
      <c r="A127" s="26"/>
      <c r="B127" s="17" t="s">
        <v>0</v>
      </c>
      <c r="C127" s="71">
        <v>1537</v>
      </c>
      <c r="D127" s="71">
        <v>318</v>
      </c>
      <c r="E127" s="71">
        <v>1855</v>
      </c>
      <c r="F127" s="38">
        <f t="shared" si="6"/>
        <v>0.82857142857142863</v>
      </c>
      <c r="G127" s="38">
        <f t="shared" si="7"/>
        <v>0.17142857142857143</v>
      </c>
    </row>
    <row r="128" spans="1:7" ht="30" x14ac:dyDescent="0.25">
      <c r="A128" s="26" t="s">
        <v>359</v>
      </c>
      <c r="B128" s="17" t="s">
        <v>1</v>
      </c>
      <c r="C128" s="71">
        <v>556</v>
      </c>
      <c r="D128" s="71">
        <v>496</v>
      </c>
      <c r="E128" s="71">
        <v>1052</v>
      </c>
      <c r="F128" s="38">
        <f t="shared" si="6"/>
        <v>0.52851711026615966</v>
      </c>
      <c r="G128" s="38">
        <f t="shared" si="7"/>
        <v>0.47148288973384028</v>
      </c>
    </row>
    <row r="129" spans="1:7" x14ac:dyDescent="0.25">
      <c r="A129" s="26"/>
      <c r="B129" s="17" t="s">
        <v>2</v>
      </c>
      <c r="C129" s="71">
        <v>376</v>
      </c>
      <c r="D129" s="71">
        <v>85</v>
      </c>
      <c r="E129" s="71">
        <v>461</v>
      </c>
      <c r="F129" s="38">
        <f t="shared" si="6"/>
        <v>0.81561822125813443</v>
      </c>
      <c r="G129" s="38">
        <f t="shared" si="7"/>
        <v>0.18438177874186551</v>
      </c>
    </row>
    <row r="130" spans="1:7" x14ac:dyDescent="0.25">
      <c r="A130" s="26"/>
      <c r="B130" s="17" t="s">
        <v>3</v>
      </c>
      <c r="C130" s="71">
        <v>292</v>
      </c>
      <c r="D130" s="71">
        <v>50</v>
      </c>
      <c r="E130" s="71">
        <v>342</v>
      </c>
      <c r="F130" s="38">
        <f t="shared" si="6"/>
        <v>0.85380116959064323</v>
      </c>
      <c r="G130" s="38">
        <f t="shared" si="7"/>
        <v>0.14619883040935672</v>
      </c>
    </row>
    <row r="131" spans="1:7" x14ac:dyDescent="0.25">
      <c r="A131" s="26"/>
      <c r="B131" s="17" t="s">
        <v>0</v>
      </c>
      <c r="C131" s="71">
        <v>1224</v>
      </c>
      <c r="D131" s="71">
        <v>631</v>
      </c>
      <c r="E131" s="71">
        <v>1855</v>
      </c>
      <c r="F131" s="38">
        <f t="shared" si="6"/>
        <v>0.6598382749326146</v>
      </c>
      <c r="G131" s="38">
        <f t="shared" si="7"/>
        <v>0.34016172506738546</v>
      </c>
    </row>
    <row r="132" spans="1:7" ht="30" x14ac:dyDescent="0.25">
      <c r="A132" s="26" t="s">
        <v>360</v>
      </c>
      <c r="B132" s="17" t="s">
        <v>1</v>
      </c>
      <c r="C132" s="71">
        <v>376</v>
      </c>
      <c r="D132" s="71">
        <v>676</v>
      </c>
      <c r="E132" s="71">
        <v>1052</v>
      </c>
      <c r="F132" s="38">
        <f t="shared" si="6"/>
        <v>0.35741444866920152</v>
      </c>
      <c r="G132" s="38">
        <f t="shared" si="7"/>
        <v>0.64258555133079853</v>
      </c>
    </row>
    <row r="133" spans="1:7" x14ac:dyDescent="0.25">
      <c r="A133" s="26"/>
      <c r="B133" s="17" t="s">
        <v>2</v>
      </c>
      <c r="C133" s="71">
        <v>252</v>
      </c>
      <c r="D133" s="71">
        <v>209</v>
      </c>
      <c r="E133" s="71">
        <v>461</v>
      </c>
      <c r="F133" s="38">
        <f t="shared" si="6"/>
        <v>0.54663774403470711</v>
      </c>
      <c r="G133" s="38">
        <f t="shared" si="7"/>
        <v>0.45336225596529284</v>
      </c>
    </row>
    <row r="134" spans="1:7" x14ac:dyDescent="0.25">
      <c r="A134" s="26"/>
      <c r="B134" s="17" t="s">
        <v>3</v>
      </c>
      <c r="C134" s="71">
        <v>173</v>
      </c>
      <c r="D134" s="71">
        <v>169</v>
      </c>
      <c r="E134" s="71">
        <v>342</v>
      </c>
      <c r="F134" s="38">
        <f t="shared" si="6"/>
        <v>0.50584795321637432</v>
      </c>
      <c r="G134" s="38">
        <f t="shared" si="7"/>
        <v>0.49415204678362573</v>
      </c>
    </row>
    <row r="135" spans="1:7" x14ac:dyDescent="0.25">
      <c r="A135" s="26"/>
      <c r="B135" s="17" t="s">
        <v>0</v>
      </c>
      <c r="C135" s="71">
        <v>801</v>
      </c>
      <c r="D135" s="71">
        <v>1054</v>
      </c>
      <c r="E135" s="71">
        <v>1855</v>
      </c>
      <c r="F135" s="38">
        <f t="shared" si="6"/>
        <v>0.43180592991913747</v>
      </c>
      <c r="G135" s="38">
        <f t="shared" si="7"/>
        <v>0.56819407008086253</v>
      </c>
    </row>
    <row r="136" spans="1:7" x14ac:dyDescent="0.25">
      <c r="A136" s="26" t="s">
        <v>361</v>
      </c>
      <c r="B136" s="17" t="s">
        <v>1</v>
      </c>
      <c r="C136" s="71">
        <v>844</v>
      </c>
      <c r="D136" s="71">
        <v>115</v>
      </c>
      <c r="E136" s="71">
        <v>959</v>
      </c>
      <c r="F136" s="38">
        <f t="shared" si="6"/>
        <v>0.88008342022940567</v>
      </c>
      <c r="G136" s="38">
        <f t="shared" si="7"/>
        <v>0.11991657977059438</v>
      </c>
    </row>
    <row r="137" spans="1:7" x14ac:dyDescent="0.25">
      <c r="A137" s="26"/>
      <c r="B137" s="17" t="s">
        <v>2</v>
      </c>
      <c r="C137" s="71">
        <v>362</v>
      </c>
      <c r="D137" s="71">
        <v>48</v>
      </c>
      <c r="E137" s="71">
        <v>410</v>
      </c>
      <c r="F137" s="38">
        <f t="shared" si="6"/>
        <v>0.88292682926829269</v>
      </c>
      <c r="G137" s="38">
        <f t="shared" si="7"/>
        <v>0.11707317073170732</v>
      </c>
    </row>
    <row r="138" spans="1:7" x14ac:dyDescent="0.25">
      <c r="A138" s="26"/>
      <c r="B138" s="17" t="s">
        <v>3</v>
      </c>
      <c r="C138" s="71">
        <v>257</v>
      </c>
      <c r="D138" s="71">
        <v>27</v>
      </c>
      <c r="E138" s="71">
        <v>284</v>
      </c>
      <c r="F138" s="38">
        <f t="shared" si="6"/>
        <v>0.90492957746478875</v>
      </c>
      <c r="G138" s="38">
        <f t="shared" si="7"/>
        <v>9.5070422535211266E-2</v>
      </c>
    </row>
    <row r="139" spans="1:7" x14ac:dyDescent="0.25">
      <c r="A139" s="26"/>
      <c r="B139" s="17" t="s">
        <v>0</v>
      </c>
      <c r="C139" s="71">
        <v>1463</v>
      </c>
      <c r="D139" s="71">
        <v>190</v>
      </c>
      <c r="E139" s="71">
        <v>1653</v>
      </c>
      <c r="F139" s="38">
        <f t="shared" si="6"/>
        <v>0.88505747126436785</v>
      </c>
      <c r="G139" s="38">
        <f t="shared" si="7"/>
        <v>0.11494252873563218</v>
      </c>
    </row>
    <row r="141" spans="1:7" x14ac:dyDescent="0.25">
      <c r="A141" s="73" t="s">
        <v>362</v>
      </c>
      <c r="B141" s="73"/>
      <c r="C141" s="73"/>
      <c r="D141" s="73"/>
      <c r="E141" s="73"/>
      <c r="F141" s="73"/>
      <c r="G141" s="73"/>
    </row>
    <row r="142" spans="1:7" ht="30" x14ac:dyDescent="0.25">
      <c r="A142" s="26" t="s">
        <v>363</v>
      </c>
      <c r="B142" s="35" t="s">
        <v>9</v>
      </c>
      <c r="C142" s="47" t="s">
        <v>407</v>
      </c>
      <c r="D142" s="47" t="s">
        <v>408</v>
      </c>
      <c r="E142" s="47" t="s">
        <v>409</v>
      </c>
      <c r="F142" s="48" t="s">
        <v>406</v>
      </c>
      <c r="G142" s="48" t="s">
        <v>405</v>
      </c>
    </row>
    <row r="143" spans="1:7" x14ac:dyDescent="0.25">
      <c r="A143" s="26"/>
      <c r="B143" s="17" t="s">
        <v>1</v>
      </c>
      <c r="C143" s="71">
        <v>16</v>
      </c>
      <c r="D143" s="71">
        <v>3773</v>
      </c>
      <c r="E143" s="71">
        <v>3789</v>
      </c>
      <c r="F143" s="38">
        <f t="shared" ref="F143:F190" si="8">C143/E143</f>
        <v>4.2227500659804702E-3</v>
      </c>
      <c r="G143" s="38">
        <f t="shared" ref="G143:G190" si="9">D143/E143</f>
        <v>0.9957772499340195</v>
      </c>
    </row>
    <row r="144" spans="1:7" x14ac:dyDescent="0.25">
      <c r="A144" s="26"/>
      <c r="B144" s="17" t="s">
        <v>2</v>
      </c>
      <c r="C144" s="71">
        <v>26</v>
      </c>
      <c r="D144" s="71">
        <v>2445</v>
      </c>
      <c r="E144" s="71">
        <v>2471</v>
      </c>
      <c r="F144" s="38">
        <f t="shared" si="8"/>
        <v>1.0522055847834885E-2</v>
      </c>
      <c r="G144" s="38">
        <f t="shared" si="9"/>
        <v>0.98947794415216517</v>
      </c>
    </row>
    <row r="145" spans="1:7" x14ac:dyDescent="0.25">
      <c r="A145" s="26"/>
      <c r="B145" s="17" t="s">
        <v>3</v>
      </c>
      <c r="C145" s="71">
        <v>14</v>
      </c>
      <c r="D145" s="71">
        <v>5093</v>
      </c>
      <c r="E145" s="71">
        <v>5107</v>
      </c>
      <c r="F145" s="38">
        <f t="shared" si="8"/>
        <v>2.7413354219698455E-3</v>
      </c>
      <c r="G145" s="38">
        <f t="shared" si="9"/>
        <v>0.99725866457803014</v>
      </c>
    </row>
    <row r="146" spans="1:7" x14ac:dyDescent="0.25">
      <c r="A146" s="26"/>
      <c r="B146" s="17" t="s">
        <v>0</v>
      </c>
      <c r="C146" s="71">
        <v>56</v>
      </c>
      <c r="D146" s="71">
        <v>11311</v>
      </c>
      <c r="E146" s="71">
        <v>11367</v>
      </c>
      <c r="F146" s="38">
        <f t="shared" si="8"/>
        <v>4.9265417436438813E-3</v>
      </c>
      <c r="G146" s="38">
        <f t="shared" si="9"/>
        <v>0.99507345825635607</v>
      </c>
    </row>
    <row r="147" spans="1:7" ht="30" x14ac:dyDescent="0.25">
      <c r="A147" s="26" t="s">
        <v>364</v>
      </c>
      <c r="B147" s="17" t="s">
        <v>1</v>
      </c>
      <c r="C147" s="71">
        <v>113</v>
      </c>
      <c r="D147" s="71">
        <v>3660</v>
      </c>
      <c r="E147" s="71">
        <v>3773</v>
      </c>
      <c r="F147" s="38">
        <f t="shared" si="8"/>
        <v>2.9949642194540153E-2</v>
      </c>
      <c r="G147" s="38">
        <f t="shared" si="9"/>
        <v>0.9700503578054599</v>
      </c>
    </row>
    <row r="148" spans="1:7" x14ac:dyDescent="0.25">
      <c r="A148" s="26"/>
      <c r="B148" s="17" t="s">
        <v>2</v>
      </c>
      <c r="C148" s="71">
        <v>116</v>
      </c>
      <c r="D148" s="71">
        <v>2329</v>
      </c>
      <c r="E148" s="71">
        <v>2445</v>
      </c>
      <c r="F148" s="38">
        <f t="shared" si="8"/>
        <v>4.7443762781186095E-2</v>
      </c>
      <c r="G148" s="38">
        <f t="shared" si="9"/>
        <v>0.95255623721881388</v>
      </c>
    </row>
    <row r="149" spans="1:7" x14ac:dyDescent="0.25">
      <c r="A149" s="26"/>
      <c r="B149" s="17" t="s">
        <v>3</v>
      </c>
      <c r="C149" s="71">
        <v>282</v>
      </c>
      <c r="D149" s="71">
        <v>4811</v>
      </c>
      <c r="E149" s="71">
        <v>5093</v>
      </c>
      <c r="F149" s="38">
        <f t="shared" si="8"/>
        <v>5.5370115845277831E-2</v>
      </c>
      <c r="G149" s="38">
        <f t="shared" si="9"/>
        <v>0.94462988415472215</v>
      </c>
    </row>
    <row r="150" spans="1:7" x14ac:dyDescent="0.25">
      <c r="A150" s="26"/>
      <c r="B150" s="17" t="s">
        <v>0</v>
      </c>
      <c r="C150" s="71">
        <v>511</v>
      </c>
      <c r="D150" s="71">
        <v>10800</v>
      </c>
      <c r="E150" s="71">
        <v>11311</v>
      </c>
      <c r="F150" s="38">
        <f t="shared" si="8"/>
        <v>4.5177261073291487E-2</v>
      </c>
      <c r="G150" s="38">
        <f t="shared" si="9"/>
        <v>0.95482273892670855</v>
      </c>
    </row>
    <row r="151" spans="1:7" ht="30" x14ac:dyDescent="0.25">
      <c r="A151" s="30" t="s">
        <v>365</v>
      </c>
      <c r="B151" s="17" t="s">
        <v>1</v>
      </c>
      <c r="C151" s="71">
        <v>346</v>
      </c>
      <c r="D151" s="71">
        <v>1959</v>
      </c>
      <c r="E151" s="71">
        <v>2305</v>
      </c>
      <c r="F151" s="38">
        <f t="shared" si="8"/>
        <v>0.15010845986984817</v>
      </c>
      <c r="G151" s="38">
        <f t="shared" si="9"/>
        <v>0.84989154013015189</v>
      </c>
    </row>
    <row r="152" spans="1:7" x14ac:dyDescent="0.25">
      <c r="A152" s="26"/>
      <c r="B152" s="17" t="s">
        <v>2</v>
      </c>
      <c r="C152" s="71">
        <v>324</v>
      </c>
      <c r="D152" s="71">
        <v>1587</v>
      </c>
      <c r="E152" s="71">
        <v>1911</v>
      </c>
      <c r="F152" s="38">
        <f t="shared" si="8"/>
        <v>0.1695447409733124</v>
      </c>
      <c r="G152" s="38">
        <f t="shared" si="9"/>
        <v>0.8304552590266876</v>
      </c>
    </row>
    <row r="153" spans="1:7" x14ac:dyDescent="0.25">
      <c r="A153" s="26"/>
      <c r="B153" s="17" t="s">
        <v>3</v>
      </c>
      <c r="C153" s="71">
        <v>164</v>
      </c>
      <c r="D153" s="71">
        <v>1166</v>
      </c>
      <c r="E153" s="71">
        <v>1330</v>
      </c>
      <c r="F153" s="38">
        <f t="shared" si="8"/>
        <v>0.12330827067669173</v>
      </c>
      <c r="G153" s="38">
        <f t="shared" si="9"/>
        <v>0.8766917293233083</v>
      </c>
    </row>
    <row r="154" spans="1:7" x14ac:dyDescent="0.25">
      <c r="A154" s="26"/>
      <c r="B154" s="17" t="s">
        <v>0</v>
      </c>
      <c r="C154" s="71">
        <v>834</v>
      </c>
      <c r="D154" s="71">
        <v>4712</v>
      </c>
      <c r="E154" s="71">
        <v>5546</v>
      </c>
      <c r="F154" s="38">
        <f t="shared" si="8"/>
        <v>0.15037865128020195</v>
      </c>
      <c r="G154" s="38">
        <f t="shared" si="9"/>
        <v>0.849621348719798</v>
      </c>
    </row>
    <row r="155" spans="1:7" x14ac:dyDescent="0.25">
      <c r="A155" s="26" t="s">
        <v>366</v>
      </c>
      <c r="B155" s="17" t="s">
        <v>1</v>
      </c>
      <c r="C155" s="71">
        <v>1</v>
      </c>
      <c r="D155" s="71">
        <v>3772</v>
      </c>
      <c r="E155" s="71">
        <v>3773</v>
      </c>
      <c r="F155" s="38">
        <f t="shared" si="8"/>
        <v>2.6504108136761196E-4</v>
      </c>
      <c r="G155" s="38">
        <f t="shared" si="9"/>
        <v>0.9997349589186324</v>
      </c>
    </row>
    <row r="156" spans="1:7" x14ac:dyDescent="0.25">
      <c r="A156" s="26"/>
      <c r="B156" s="17" t="s">
        <v>2</v>
      </c>
      <c r="C156" s="71">
        <v>8</v>
      </c>
      <c r="D156" s="71">
        <v>2437</v>
      </c>
      <c r="E156" s="71">
        <v>2445</v>
      </c>
      <c r="F156" s="38">
        <f t="shared" si="8"/>
        <v>3.2719836400817996E-3</v>
      </c>
      <c r="G156" s="38">
        <f t="shared" si="9"/>
        <v>0.99672801635991815</v>
      </c>
    </row>
    <row r="157" spans="1:7" x14ac:dyDescent="0.25">
      <c r="A157" s="26"/>
      <c r="B157" s="17" t="s">
        <v>3</v>
      </c>
      <c r="C157" s="71">
        <v>10</v>
      </c>
      <c r="D157" s="71">
        <v>5083</v>
      </c>
      <c r="E157" s="71">
        <v>5093</v>
      </c>
      <c r="F157" s="38">
        <f t="shared" si="8"/>
        <v>1.9634792852935403E-3</v>
      </c>
      <c r="G157" s="38">
        <f t="shared" si="9"/>
        <v>0.9980365207147065</v>
      </c>
    </row>
    <row r="158" spans="1:7" x14ac:dyDescent="0.25">
      <c r="A158" s="26"/>
      <c r="B158" s="17" t="s">
        <v>0</v>
      </c>
      <c r="C158" s="71">
        <v>19</v>
      </c>
      <c r="D158" s="71">
        <v>11292</v>
      </c>
      <c r="E158" s="71">
        <v>11311</v>
      </c>
      <c r="F158" s="38">
        <f t="shared" si="8"/>
        <v>1.6797807444080984E-3</v>
      </c>
      <c r="G158" s="38">
        <f t="shared" si="9"/>
        <v>0.99832021925559189</v>
      </c>
    </row>
    <row r="159" spans="1:7" x14ac:dyDescent="0.25">
      <c r="A159" s="26" t="s">
        <v>367</v>
      </c>
      <c r="B159" s="17" t="s">
        <v>1</v>
      </c>
      <c r="C159" s="71">
        <v>30</v>
      </c>
      <c r="D159" s="71">
        <v>3743</v>
      </c>
      <c r="E159" s="71">
        <v>3773</v>
      </c>
      <c r="F159" s="38">
        <f t="shared" si="8"/>
        <v>7.9512324410283587E-3</v>
      </c>
      <c r="G159" s="38">
        <f t="shared" si="9"/>
        <v>0.99204876755897164</v>
      </c>
    </row>
    <row r="160" spans="1:7" x14ac:dyDescent="0.25">
      <c r="A160" s="26"/>
      <c r="B160" s="17" t="s">
        <v>2</v>
      </c>
      <c r="C160" s="71">
        <v>35</v>
      </c>
      <c r="D160" s="71">
        <v>2410</v>
      </c>
      <c r="E160" s="71">
        <v>2445</v>
      </c>
      <c r="F160" s="38">
        <f t="shared" si="8"/>
        <v>1.4314928425357873E-2</v>
      </c>
      <c r="G160" s="38">
        <f t="shared" si="9"/>
        <v>0.98568507157464214</v>
      </c>
    </row>
    <row r="161" spans="1:7" x14ac:dyDescent="0.25">
      <c r="A161" s="26"/>
      <c r="B161" s="17" t="s">
        <v>3</v>
      </c>
      <c r="C161" s="71">
        <v>50</v>
      </c>
      <c r="D161" s="71">
        <v>5043</v>
      </c>
      <c r="E161" s="71">
        <v>5093</v>
      </c>
      <c r="F161" s="38">
        <f t="shared" si="8"/>
        <v>9.8173964264677005E-3</v>
      </c>
      <c r="G161" s="38">
        <f t="shared" si="9"/>
        <v>0.99018260357353227</v>
      </c>
    </row>
    <row r="162" spans="1:7" x14ac:dyDescent="0.25">
      <c r="A162" s="26"/>
      <c r="B162" s="17" t="s">
        <v>0</v>
      </c>
      <c r="C162" s="71">
        <v>115</v>
      </c>
      <c r="D162" s="71">
        <v>11196</v>
      </c>
      <c r="E162" s="71">
        <v>11311</v>
      </c>
      <c r="F162" s="38">
        <f t="shared" si="8"/>
        <v>1.0167093979312173E-2</v>
      </c>
      <c r="G162" s="38">
        <f t="shared" si="9"/>
        <v>0.98983290602068785</v>
      </c>
    </row>
    <row r="163" spans="1:7" x14ac:dyDescent="0.25">
      <c r="A163" s="26" t="s">
        <v>368</v>
      </c>
      <c r="B163" s="17" t="s">
        <v>1</v>
      </c>
      <c r="C163" s="71">
        <v>244</v>
      </c>
      <c r="D163" s="71">
        <v>3529</v>
      </c>
      <c r="E163" s="71">
        <v>3773</v>
      </c>
      <c r="F163" s="38">
        <f t="shared" si="8"/>
        <v>6.4670023853697328E-2</v>
      </c>
      <c r="G163" s="38">
        <f t="shared" si="9"/>
        <v>0.93532997614630264</v>
      </c>
    </row>
    <row r="164" spans="1:7" x14ac:dyDescent="0.25">
      <c r="A164" s="26"/>
      <c r="B164" s="17" t="s">
        <v>2</v>
      </c>
      <c r="C164" s="71">
        <v>157</v>
      </c>
      <c r="D164" s="71">
        <v>2288</v>
      </c>
      <c r="E164" s="71">
        <v>2445</v>
      </c>
      <c r="F164" s="38">
        <f t="shared" si="8"/>
        <v>6.4212678936605316E-2</v>
      </c>
      <c r="G164" s="38">
        <f t="shared" si="9"/>
        <v>0.93578732106339468</v>
      </c>
    </row>
    <row r="165" spans="1:7" x14ac:dyDescent="0.25">
      <c r="A165" s="26"/>
      <c r="B165" s="17" t="s">
        <v>3</v>
      </c>
      <c r="C165" s="71">
        <v>281</v>
      </c>
      <c r="D165" s="71">
        <v>4812</v>
      </c>
      <c r="E165" s="71">
        <v>5093</v>
      </c>
      <c r="F165" s="38">
        <f t="shared" si="8"/>
        <v>5.5173767916748481E-2</v>
      </c>
      <c r="G165" s="38">
        <f t="shared" si="9"/>
        <v>0.94482623208325156</v>
      </c>
    </row>
    <row r="166" spans="1:7" x14ac:dyDescent="0.25">
      <c r="A166" s="26"/>
      <c r="B166" s="17" t="s">
        <v>0</v>
      </c>
      <c r="C166" s="71">
        <v>682</v>
      </c>
      <c r="D166" s="71">
        <v>10629</v>
      </c>
      <c r="E166" s="71">
        <v>11311</v>
      </c>
      <c r="F166" s="38">
        <f t="shared" si="8"/>
        <v>6.0295287772964369E-2</v>
      </c>
      <c r="G166" s="38">
        <f t="shared" si="9"/>
        <v>0.93970471222703567</v>
      </c>
    </row>
    <row r="167" spans="1:7" x14ac:dyDescent="0.25">
      <c r="A167" s="26" t="s">
        <v>369</v>
      </c>
      <c r="B167" s="17" t="s">
        <v>1</v>
      </c>
      <c r="C167" s="71">
        <v>3572</v>
      </c>
      <c r="D167" s="71">
        <v>201</v>
      </c>
      <c r="E167" s="71">
        <v>3773</v>
      </c>
      <c r="F167" s="38">
        <f t="shared" si="8"/>
        <v>0.94672674264511003</v>
      </c>
      <c r="G167" s="38">
        <f t="shared" si="9"/>
        <v>5.3273257354890011E-2</v>
      </c>
    </row>
    <row r="168" spans="1:7" x14ac:dyDescent="0.25">
      <c r="A168" s="26"/>
      <c r="B168" s="17" t="s">
        <v>2</v>
      </c>
      <c r="C168" s="71">
        <v>2267</v>
      </c>
      <c r="D168" s="71">
        <v>178</v>
      </c>
      <c r="E168" s="71">
        <v>2445</v>
      </c>
      <c r="F168" s="38">
        <f t="shared" si="8"/>
        <v>0.92719836400818001</v>
      </c>
      <c r="G168" s="38">
        <f t="shared" si="9"/>
        <v>7.2801635991820046E-2</v>
      </c>
    </row>
    <row r="169" spans="1:7" x14ac:dyDescent="0.25">
      <c r="A169" s="26"/>
      <c r="B169" s="17" t="s">
        <v>3</v>
      </c>
      <c r="C169" s="71">
        <v>4782</v>
      </c>
      <c r="D169" s="71">
        <v>311</v>
      </c>
      <c r="E169" s="71">
        <v>5093</v>
      </c>
      <c r="F169" s="38">
        <f t="shared" si="8"/>
        <v>0.93893579422737095</v>
      </c>
      <c r="G169" s="38">
        <f t="shared" si="9"/>
        <v>6.1064205772629096E-2</v>
      </c>
    </row>
    <row r="170" spans="1:7" x14ac:dyDescent="0.25">
      <c r="A170" s="26"/>
      <c r="B170" s="17" t="s">
        <v>0</v>
      </c>
      <c r="C170" s="71">
        <v>10621</v>
      </c>
      <c r="D170" s="71">
        <v>690</v>
      </c>
      <c r="E170" s="71">
        <v>11311</v>
      </c>
      <c r="F170" s="38">
        <f t="shared" si="8"/>
        <v>0.93899743612412701</v>
      </c>
      <c r="G170" s="38">
        <f t="shared" si="9"/>
        <v>6.1002563875873043E-2</v>
      </c>
    </row>
    <row r="171" spans="1:7" ht="45" x14ac:dyDescent="0.25">
      <c r="A171" s="26" t="s">
        <v>370</v>
      </c>
      <c r="B171" s="17" t="s">
        <v>1</v>
      </c>
      <c r="C171" s="71">
        <v>3585</v>
      </c>
      <c r="D171" s="71">
        <v>188</v>
      </c>
      <c r="E171" s="71">
        <v>3773</v>
      </c>
      <c r="F171" s="38">
        <f t="shared" si="8"/>
        <v>0.95017227670288895</v>
      </c>
      <c r="G171" s="38">
        <f t="shared" si="9"/>
        <v>4.9827723297111055E-2</v>
      </c>
    </row>
    <row r="172" spans="1:7" x14ac:dyDescent="0.25">
      <c r="A172" s="26"/>
      <c r="B172" s="17" t="s">
        <v>2</v>
      </c>
      <c r="C172" s="71">
        <v>2326</v>
      </c>
      <c r="D172" s="71">
        <v>119</v>
      </c>
      <c r="E172" s="71">
        <v>2445</v>
      </c>
      <c r="F172" s="38">
        <f t="shared" si="8"/>
        <v>0.95132924335378322</v>
      </c>
      <c r="G172" s="38">
        <f t="shared" si="9"/>
        <v>4.867075664621677E-2</v>
      </c>
    </row>
    <row r="173" spans="1:7" x14ac:dyDescent="0.25">
      <c r="A173" s="26"/>
      <c r="B173" s="17" t="s">
        <v>3</v>
      </c>
      <c r="C173" s="71">
        <v>4683</v>
      </c>
      <c r="D173" s="71">
        <v>410</v>
      </c>
      <c r="E173" s="71">
        <v>5093</v>
      </c>
      <c r="F173" s="38">
        <f t="shared" si="8"/>
        <v>0.91949734930296489</v>
      </c>
      <c r="G173" s="38">
        <f t="shared" si="9"/>
        <v>8.0502650697035147E-2</v>
      </c>
    </row>
    <row r="174" spans="1:7" x14ac:dyDescent="0.25">
      <c r="A174" s="26"/>
      <c r="B174" s="17" t="s">
        <v>0</v>
      </c>
      <c r="C174" s="71">
        <v>10594</v>
      </c>
      <c r="D174" s="71">
        <v>717</v>
      </c>
      <c r="E174" s="71">
        <v>11311</v>
      </c>
      <c r="F174" s="38">
        <f t="shared" si="8"/>
        <v>0.93661037927681023</v>
      </c>
      <c r="G174" s="38">
        <f t="shared" si="9"/>
        <v>6.3389620723189821E-2</v>
      </c>
    </row>
    <row r="175" spans="1:7" ht="30" x14ac:dyDescent="0.25">
      <c r="A175" s="26" t="s">
        <v>371</v>
      </c>
      <c r="B175" s="17" t="s">
        <v>1</v>
      </c>
      <c r="C175" s="71">
        <v>3340</v>
      </c>
      <c r="D175" s="71">
        <v>433</v>
      </c>
      <c r="E175" s="71">
        <v>3773</v>
      </c>
      <c r="F175" s="38">
        <f t="shared" si="8"/>
        <v>0.88523721176782399</v>
      </c>
      <c r="G175" s="38">
        <f t="shared" si="9"/>
        <v>0.11476278823217599</v>
      </c>
    </row>
    <row r="176" spans="1:7" x14ac:dyDescent="0.25">
      <c r="A176" s="26"/>
      <c r="B176" s="17" t="s">
        <v>2</v>
      </c>
      <c r="C176" s="71">
        <v>2222</v>
      </c>
      <c r="D176" s="71">
        <v>223</v>
      </c>
      <c r="E176" s="71">
        <v>2445</v>
      </c>
      <c r="F176" s="38">
        <f t="shared" si="8"/>
        <v>0.90879345603271988</v>
      </c>
      <c r="G176" s="38">
        <f t="shared" si="9"/>
        <v>9.120654396728016E-2</v>
      </c>
    </row>
    <row r="177" spans="1:7" x14ac:dyDescent="0.25">
      <c r="A177" s="26"/>
      <c r="B177" s="17" t="s">
        <v>3</v>
      </c>
      <c r="C177" s="71">
        <v>4344</v>
      </c>
      <c r="D177" s="71">
        <v>749</v>
      </c>
      <c r="E177" s="71">
        <v>5093</v>
      </c>
      <c r="F177" s="38">
        <f t="shared" si="8"/>
        <v>0.85293540153151381</v>
      </c>
      <c r="G177" s="38">
        <f t="shared" si="9"/>
        <v>0.14706459846848616</v>
      </c>
    </row>
    <row r="178" spans="1:7" x14ac:dyDescent="0.25">
      <c r="A178" s="26"/>
      <c r="B178" s="17" t="s">
        <v>0</v>
      </c>
      <c r="C178" s="71">
        <v>9906</v>
      </c>
      <c r="D178" s="71">
        <v>1405</v>
      </c>
      <c r="E178" s="71">
        <v>11311</v>
      </c>
      <c r="F178" s="38">
        <f t="shared" si="8"/>
        <v>0.87578463442666432</v>
      </c>
      <c r="G178" s="38">
        <f t="shared" si="9"/>
        <v>0.12421536557333569</v>
      </c>
    </row>
    <row r="179" spans="1:7" ht="30" x14ac:dyDescent="0.25">
      <c r="A179" s="26" t="s">
        <v>372</v>
      </c>
      <c r="B179" s="17" t="s">
        <v>1</v>
      </c>
      <c r="C179" s="71">
        <v>3709</v>
      </c>
      <c r="D179" s="71">
        <v>64</v>
      </c>
      <c r="E179" s="71">
        <v>3773</v>
      </c>
      <c r="F179" s="38">
        <f t="shared" si="8"/>
        <v>0.98303737079247289</v>
      </c>
      <c r="G179" s="38">
        <f t="shared" si="9"/>
        <v>1.6962629207527165E-2</v>
      </c>
    </row>
    <row r="180" spans="1:7" x14ac:dyDescent="0.25">
      <c r="A180" s="26"/>
      <c r="B180" s="17" t="s">
        <v>2</v>
      </c>
      <c r="C180" s="71">
        <v>2414</v>
      </c>
      <c r="D180" s="71">
        <v>31</v>
      </c>
      <c r="E180" s="71">
        <v>2445</v>
      </c>
      <c r="F180" s="38">
        <f t="shared" si="8"/>
        <v>0.98732106339468306</v>
      </c>
      <c r="G180" s="38">
        <f t="shared" si="9"/>
        <v>1.2678936605316974E-2</v>
      </c>
    </row>
    <row r="181" spans="1:7" x14ac:dyDescent="0.25">
      <c r="A181" s="26"/>
      <c r="B181" s="17" t="s">
        <v>3</v>
      </c>
      <c r="C181" s="71">
        <v>5001</v>
      </c>
      <c r="D181" s="71">
        <v>92</v>
      </c>
      <c r="E181" s="71">
        <v>5093</v>
      </c>
      <c r="F181" s="38">
        <f t="shared" si="8"/>
        <v>0.98193599057529946</v>
      </c>
      <c r="G181" s="38">
        <f t="shared" si="9"/>
        <v>1.8064009424700569E-2</v>
      </c>
    </row>
    <row r="182" spans="1:7" x14ac:dyDescent="0.25">
      <c r="A182" s="26"/>
      <c r="B182" s="17" t="s">
        <v>0</v>
      </c>
      <c r="C182" s="71">
        <v>11124</v>
      </c>
      <c r="D182" s="71">
        <v>187</v>
      </c>
      <c r="E182" s="71">
        <v>11311</v>
      </c>
      <c r="F182" s="38">
        <f t="shared" si="8"/>
        <v>0.9834674210945098</v>
      </c>
      <c r="G182" s="38">
        <f t="shared" si="9"/>
        <v>1.6532578905490231E-2</v>
      </c>
    </row>
    <row r="183" spans="1:7" x14ac:dyDescent="0.25">
      <c r="A183" s="26" t="s">
        <v>373</v>
      </c>
      <c r="B183" s="17" t="s">
        <v>1</v>
      </c>
      <c r="C183" s="71">
        <v>3461</v>
      </c>
      <c r="D183" s="71">
        <v>95</v>
      </c>
      <c r="E183" s="71">
        <v>3556</v>
      </c>
      <c r="F183" s="38">
        <f t="shared" si="8"/>
        <v>0.97328458942632168</v>
      </c>
      <c r="G183" s="38">
        <f t="shared" si="9"/>
        <v>2.6715410573678291E-2</v>
      </c>
    </row>
    <row r="184" spans="1:7" x14ac:dyDescent="0.25">
      <c r="A184" s="26"/>
      <c r="B184" s="17" t="s">
        <v>2</v>
      </c>
      <c r="C184" s="71">
        <v>2224</v>
      </c>
      <c r="D184" s="71">
        <v>78</v>
      </c>
      <c r="E184" s="71">
        <v>2302</v>
      </c>
      <c r="F184" s="38">
        <f t="shared" si="8"/>
        <v>0.96611642050390967</v>
      </c>
      <c r="G184" s="38">
        <f t="shared" si="9"/>
        <v>3.3883579496090353E-2</v>
      </c>
    </row>
    <row r="185" spans="1:7" x14ac:dyDescent="0.25">
      <c r="A185" s="26"/>
      <c r="B185" s="17" t="s">
        <v>3</v>
      </c>
      <c r="C185" s="71">
        <v>4664</v>
      </c>
      <c r="D185" s="71">
        <v>196</v>
      </c>
      <c r="E185" s="71">
        <v>4860</v>
      </c>
      <c r="F185" s="38">
        <f t="shared" si="8"/>
        <v>0.95967078189300414</v>
      </c>
      <c r="G185" s="38">
        <f t="shared" si="9"/>
        <v>4.0329218106995884E-2</v>
      </c>
    </row>
    <row r="186" spans="1:7" x14ac:dyDescent="0.25">
      <c r="A186" s="26"/>
      <c r="B186" s="17" t="s">
        <v>0</v>
      </c>
      <c r="C186" s="71">
        <v>10349</v>
      </c>
      <c r="D186" s="71">
        <v>369</v>
      </c>
      <c r="E186" s="71">
        <v>10718</v>
      </c>
      <c r="F186" s="38">
        <f t="shared" si="8"/>
        <v>0.96557193506251171</v>
      </c>
      <c r="G186" s="38">
        <f t="shared" si="9"/>
        <v>3.4428064937488338E-2</v>
      </c>
    </row>
    <row r="187" spans="1:7" x14ac:dyDescent="0.25">
      <c r="A187" s="26" t="s">
        <v>374</v>
      </c>
      <c r="B187" s="17" t="s">
        <v>1</v>
      </c>
      <c r="C187" s="71">
        <v>1665</v>
      </c>
      <c r="D187" s="71">
        <v>2124</v>
      </c>
      <c r="E187" s="71">
        <v>3789</v>
      </c>
      <c r="F187" s="38">
        <f t="shared" si="8"/>
        <v>0.43942992874109266</v>
      </c>
      <c r="G187" s="38">
        <f t="shared" si="9"/>
        <v>0.56057007125890734</v>
      </c>
    </row>
    <row r="188" spans="1:7" x14ac:dyDescent="0.25">
      <c r="A188" s="26"/>
      <c r="B188" s="17" t="s">
        <v>2</v>
      </c>
      <c r="C188" s="71">
        <v>1845</v>
      </c>
      <c r="D188" s="71">
        <v>626</v>
      </c>
      <c r="E188" s="71">
        <v>2471</v>
      </c>
      <c r="F188" s="38">
        <f t="shared" si="8"/>
        <v>0.74666127074059085</v>
      </c>
      <c r="G188" s="38">
        <f t="shared" si="9"/>
        <v>0.25333872925940915</v>
      </c>
    </row>
    <row r="189" spans="1:7" x14ac:dyDescent="0.25">
      <c r="A189" s="26"/>
      <c r="B189" s="17" t="s">
        <v>3</v>
      </c>
      <c r="C189" s="71">
        <v>3656</v>
      </c>
      <c r="D189" s="71">
        <v>1451</v>
      </c>
      <c r="E189" s="71">
        <v>5107</v>
      </c>
      <c r="F189" s="38">
        <f t="shared" si="8"/>
        <v>0.71588016448012537</v>
      </c>
      <c r="G189" s="38">
        <f t="shared" si="9"/>
        <v>0.28411983551987469</v>
      </c>
    </row>
    <row r="190" spans="1:7" x14ac:dyDescent="0.25">
      <c r="A190" s="26"/>
      <c r="B190" s="17" t="s">
        <v>0</v>
      </c>
      <c r="C190" s="71">
        <v>7166</v>
      </c>
      <c r="D190" s="71">
        <v>4201</v>
      </c>
      <c r="E190" s="71">
        <v>11367</v>
      </c>
      <c r="F190" s="38">
        <f t="shared" si="8"/>
        <v>0.63042139526700092</v>
      </c>
      <c r="G190" s="38">
        <f t="shared" si="9"/>
        <v>0.36957860473299903</v>
      </c>
    </row>
    <row r="192" spans="1:7" x14ac:dyDescent="0.25">
      <c r="A192" s="73" t="s">
        <v>375</v>
      </c>
      <c r="B192" s="73"/>
      <c r="C192" s="73"/>
      <c r="D192" s="73"/>
      <c r="E192" s="73"/>
      <c r="F192" s="73"/>
      <c r="G192" s="73"/>
    </row>
    <row r="193" spans="1:7" x14ac:dyDescent="0.25">
      <c r="A193" s="26" t="s">
        <v>376</v>
      </c>
      <c r="B193" s="35" t="s">
        <v>9</v>
      </c>
      <c r="C193" s="47" t="s">
        <v>407</v>
      </c>
      <c r="D193" s="47" t="s">
        <v>408</v>
      </c>
      <c r="E193" s="47" t="s">
        <v>409</v>
      </c>
      <c r="F193" s="48" t="s">
        <v>406</v>
      </c>
      <c r="G193" s="48" t="s">
        <v>405</v>
      </c>
    </row>
    <row r="194" spans="1:7" x14ac:dyDescent="0.25">
      <c r="A194" s="26"/>
      <c r="B194" s="17" t="s">
        <v>1</v>
      </c>
      <c r="C194" s="71">
        <v>930</v>
      </c>
      <c r="D194" s="71">
        <v>2859</v>
      </c>
      <c r="E194" s="71">
        <v>3789</v>
      </c>
      <c r="F194" s="38">
        <f t="shared" ref="F194:F221" si="10">C194/E194</f>
        <v>0.2454473475851148</v>
      </c>
      <c r="G194" s="38">
        <f t="shared" ref="G194:G221" si="11">D194/E194</f>
        <v>0.75455265241488523</v>
      </c>
    </row>
    <row r="195" spans="1:7" x14ac:dyDescent="0.25">
      <c r="A195" s="26"/>
      <c r="B195" s="17" t="s">
        <v>2</v>
      </c>
      <c r="C195" s="71">
        <v>644</v>
      </c>
      <c r="D195" s="71">
        <v>1827</v>
      </c>
      <c r="E195" s="71">
        <v>2471</v>
      </c>
      <c r="F195" s="38">
        <f t="shared" si="10"/>
        <v>0.26062322946175637</v>
      </c>
      <c r="G195" s="38">
        <f t="shared" si="11"/>
        <v>0.73937677053824358</v>
      </c>
    </row>
    <row r="196" spans="1:7" x14ac:dyDescent="0.25">
      <c r="A196" s="26"/>
      <c r="B196" s="17" t="s">
        <v>3</v>
      </c>
      <c r="C196" s="71">
        <v>1262</v>
      </c>
      <c r="D196" s="71">
        <v>3845</v>
      </c>
      <c r="E196" s="71">
        <v>5107</v>
      </c>
      <c r="F196" s="38">
        <f t="shared" si="10"/>
        <v>0.24711180732328178</v>
      </c>
      <c r="G196" s="38">
        <f t="shared" si="11"/>
        <v>0.75288819267671825</v>
      </c>
    </row>
    <row r="197" spans="1:7" x14ac:dyDescent="0.25">
      <c r="A197" s="26"/>
      <c r="B197" s="17" t="s">
        <v>0</v>
      </c>
      <c r="C197" s="71">
        <v>2836</v>
      </c>
      <c r="D197" s="71">
        <v>8531</v>
      </c>
      <c r="E197" s="71">
        <v>11367</v>
      </c>
      <c r="F197" s="38">
        <f t="shared" si="10"/>
        <v>0.24949414973167941</v>
      </c>
      <c r="G197" s="38">
        <f t="shared" si="11"/>
        <v>0.75050585026832062</v>
      </c>
    </row>
    <row r="198" spans="1:7" ht="30" x14ac:dyDescent="0.25">
      <c r="A198" s="26" t="s">
        <v>377</v>
      </c>
      <c r="B198" s="17" t="s">
        <v>1</v>
      </c>
      <c r="C198" s="71">
        <v>2522</v>
      </c>
      <c r="D198" s="71">
        <v>337</v>
      </c>
      <c r="E198" s="71">
        <v>2859</v>
      </c>
      <c r="F198" s="38">
        <f t="shared" si="10"/>
        <v>0.88212661769849599</v>
      </c>
      <c r="G198" s="38">
        <f t="shared" si="11"/>
        <v>0.11787338230150403</v>
      </c>
    </row>
    <row r="199" spans="1:7" x14ac:dyDescent="0.25">
      <c r="A199" s="26"/>
      <c r="B199" s="17" t="s">
        <v>2</v>
      </c>
      <c r="C199" s="71">
        <v>1584</v>
      </c>
      <c r="D199" s="71">
        <v>243</v>
      </c>
      <c r="E199" s="71">
        <v>1827</v>
      </c>
      <c r="F199" s="38">
        <f t="shared" si="10"/>
        <v>0.86699507389162567</v>
      </c>
      <c r="G199" s="38">
        <f t="shared" si="11"/>
        <v>0.13300492610837439</v>
      </c>
    </row>
    <row r="200" spans="1:7" x14ac:dyDescent="0.25">
      <c r="A200" s="26"/>
      <c r="B200" s="17" t="s">
        <v>3</v>
      </c>
      <c r="C200" s="71">
        <v>3180</v>
      </c>
      <c r="D200" s="71">
        <v>665</v>
      </c>
      <c r="E200" s="71">
        <v>3845</v>
      </c>
      <c r="F200" s="38">
        <f t="shared" si="10"/>
        <v>0.82704811443433035</v>
      </c>
      <c r="G200" s="38">
        <f t="shared" si="11"/>
        <v>0.17295188556566971</v>
      </c>
    </row>
    <row r="201" spans="1:7" x14ac:dyDescent="0.25">
      <c r="A201" s="26"/>
      <c r="B201" s="17" t="s">
        <v>0</v>
      </c>
      <c r="C201" s="71">
        <v>7286</v>
      </c>
      <c r="D201" s="71">
        <v>1245</v>
      </c>
      <c r="E201" s="71">
        <v>8531</v>
      </c>
      <c r="F201" s="38">
        <f t="shared" si="10"/>
        <v>0.85406165748446838</v>
      </c>
      <c r="G201" s="38">
        <f t="shared" si="11"/>
        <v>0.14593834251553159</v>
      </c>
    </row>
    <row r="202" spans="1:7" ht="45" x14ac:dyDescent="0.25">
      <c r="A202" s="26" t="s">
        <v>378</v>
      </c>
      <c r="B202" s="17" t="s">
        <v>1</v>
      </c>
      <c r="C202" s="71">
        <v>2726</v>
      </c>
      <c r="D202" s="71">
        <v>133</v>
      </c>
      <c r="E202" s="71">
        <v>2859</v>
      </c>
      <c r="F202" s="38">
        <f t="shared" si="10"/>
        <v>0.95348023784540048</v>
      </c>
      <c r="G202" s="38">
        <f t="shared" si="11"/>
        <v>4.6519762154599513E-2</v>
      </c>
    </row>
    <row r="203" spans="1:7" x14ac:dyDescent="0.25">
      <c r="A203" s="26"/>
      <c r="B203" s="17" t="s">
        <v>2</v>
      </c>
      <c r="C203" s="71">
        <v>1694</v>
      </c>
      <c r="D203" s="71">
        <v>133</v>
      </c>
      <c r="E203" s="71">
        <v>1827</v>
      </c>
      <c r="F203" s="38">
        <f t="shared" si="10"/>
        <v>0.92720306513409967</v>
      </c>
      <c r="G203" s="38">
        <f t="shared" si="11"/>
        <v>7.2796934865900387E-2</v>
      </c>
    </row>
    <row r="204" spans="1:7" x14ac:dyDescent="0.25">
      <c r="A204" s="26"/>
      <c r="B204" s="17" t="s">
        <v>3</v>
      </c>
      <c r="C204" s="71">
        <v>3450</v>
      </c>
      <c r="D204" s="71">
        <v>395</v>
      </c>
      <c r="E204" s="71">
        <v>3845</v>
      </c>
      <c r="F204" s="38">
        <f t="shared" si="10"/>
        <v>0.89726918075422624</v>
      </c>
      <c r="G204" s="38">
        <f t="shared" si="11"/>
        <v>0.10273081924577374</v>
      </c>
    </row>
    <row r="205" spans="1:7" x14ac:dyDescent="0.25">
      <c r="A205" s="26"/>
      <c r="B205" s="17" t="s">
        <v>0</v>
      </c>
      <c r="C205" s="71">
        <v>7870</v>
      </c>
      <c r="D205" s="71">
        <v>661</v>
      </c>
      <c r="E205" s="71">
        <v>8531</v>
      </c>
      <c r="F205" s="38">
        <f t="shared" si="10"/>
        <v>0.92251787598171375</v>
      </c>
      <c r="G205" s="38">
        <f t="shared" si="11"/>
        <v>7.7482124018286247E-2</v>
      </c>
    </row>
    <row r="206" spans="1:7" x14ac:dyDescent="0.25">
      <c r="A206" s="26" t="s">
        <v>379</v>
      </c>
      <c r="B206" s="17" t="s">
        <v>1</v>
      </c>
      <c r="C206" s="71">
        <v>8</v>
      </c>
      <c r="D206" s="71">
        <v>125</v>
      </c>
      <c r="E206" s="71">
        <v>133</v>
      </c>
      <c r="F206" s="38">
        <f t="shared" si="10"/>
        <v>6.0150375939849621E-2</v>
      </c>
      <c r="G206" s="38">
        <f t="shared" si="11"/>
        <v>0.93984962406015038</v>
      </c>
    </row>
    <row r="207" spans="1:7" x14ac:dyDescent="0.25">
      <c r="A207" s="26"/>
      <c r="B207" s="17" t="s">
        <v>2</v>
      </c>
      <c r="C207" s="71">
        <v>5</v>
      </c>
      <c r="D207" s="71">
        <v>128</v>
      </c>
      <c r="E207" s="71">
        <v>133</v>
      </c>
      <c r="F207" s="38">
        <f t="shared" si="10"/>
        <v>3.7593984962406013E-2</v>
      </c>
      <c r="G207" s="38">
        <f t="shared" si="11"/>
        <v>0.96240601503759393</v>
      </c>
    </row>
    <row r="208" spans="1:7" x14ac:dyDescent="0.25">
      <c r="A208" s="26"/>
      <c r="B208" s="17" t="s">
        <v>3</v>
      </c>
      <c r="C208" s="71">
        <v>31</v>
      </c>
      <c r="D208" s="71">
        <v>364</v>
      </c>
      <c r="E208" s="71">
        <v>395</v>
      </c>
      <c r="F208" s="38">
        <f t="shared" si="10"/>
        <v>7.848101265822785E-2</v>
      </c>
      <c r="G208" s="38">
        <f t="shared" si="11"/>
        <v>0.92151898734177218</v>
      </c>
    </row>
    <row r="209" spans="1:7" x14ac:dyDescent="0.25">
      <c r="A209" s="26"/>
      <c r="B209" s="17" t="s">
        <v>0</v>
      </c>
      <c r="C209" s="71">
        <v>44</v>
      </c>
      <c r="D209" s="71">
        <v>617</v>
      </c>
      <c r="E209" s="71">
        <v>661</v>
      </c>
      <c r="F209" s="38">
        <f t="shared" si="10"/>
        <v>6.6565809379727683E-2</v>
      </c>
      <c r="G209" s="38">
        <f t="shared" si="11"/>
        <v>0.93343419062027233</v>
      </c>
    </row>
    <row r="210" spans="1:7" ht="30" x14ac:dyDescent="0.25">
      <c r="A210" s="26" t="s">
        <v>380</v>
      </c>
      <c r="B210" s="17" t="s">
        <v>1</v>
      </c>
      <c r="C210" s="71">
        <v>57</v>
      </c>
      <c r="D210" s="71">
        <v>76</v>
      </c>
      <c r="E210" s="71">
        <v>133</v>
      </c>
      <c r="F210" s="38">
        <f t="shared" si="10"/>
        <v>0.42857142857142855</v>
      </c>
      <c r="G210" s="38">
        <f t="shared" si="11"/>
        <v>0.5714285714285714</v>
      </c>
    </row>
    <row r="211" spans="1:7" x14ac:dyDescent="0.25">
      <c r="A211" s="26"/>
      <c r="B211" s="17" t="s">
        <v>2</v>
      </c>
      <c r="C211" s="71">
        <v>65</v>
      </c>
      <c r="D211" s="71">
        <v>68</v>
      </c>
      <c r="E211" s="71">
        <v>133</v>
      </c>
      <c r="F211" s="38">
        <f t="shared" si="10"/>
        <v>0.48872180451127817</v>
      </c>
      <c r="G211" s="38">
        <f t="shared" si="11"/>
        <v>0.51127819548872178</v>
      </c>
    </row>
    <row r="212" spans="1:7" x14ac:dyDescent="0.25">
      <c r="A212" s="26"/>
      <c r="B212" s="17" t="s">
        <v>3</v>
      </c>
      <c r="C212" s="71">
        <v>180</v>
      </c>
      <c r="D212" s="71">
        <v>215</v>
      </c>
      <c r="E212" s="71">
        <v>395</v>
      </c>
      <c r="F212" s="38">
        <f t="shared" si="10"/>
        <v>0.45569620253164556</v>
      </c>
      <c r="G212" s="38">
        <f t="shared" si="11"/>
        <v>0.54430379746835444</v>
      </c>
    </row>
    <row r="213" spans="1:7" x14ac:dyDescent="0.25">
      <c r="A213" s="26"/>
      <c r="B213" s="17" t="s">
        <v>0</v>
      </c>
      <c r="C213" s="71">
        <v>302</v>
      </c>
      <c r="D213" s="71">
        <v>359</v>
      </c>
      <c r="E213" s="71">
        <v>661</v>
      </c>
      <c r="F213" s="38">
        <f t="shared" si="10"/>
        <v>0.4568835098335855</v>
      </c>
      <c r="G213" s="38">
        <f t="shared" si="11"/>
        <v>0.5431164901664145</v>
      </c>
    </row>
    <row r="214" spans="1:7" ht="45" x14ac:dyDescent="0.25">
      <c r="A214" s="26" t="s">
        <v>381</v>
      </c>
      <c r="B214" s="17" t="s">
        <v>1</v>
      </c>
      <c r="C214" s="71">
        <v>13</v>
      </c>
      <c r="D214" s="71">
        <v>120</v>
      </c>
      <c r="E214" s="71">
        <v>133</v>
      </c>
      <c r="F214" s="38">
        <f t="shared" si="10"/>
        <v>9.7744360902255634E-2</v>
      </c>
      <c r="G214" s="38">
        <f t="shared" si="11"/>
        <v>0.90225563909774431</v>
      </c>
    </row>
    <row r="215" spans="1:7" x14ac:dyDescent="0.25">
      <c r="A215" s="26"/>
      <c r="B215" s="17" t="s">
        <v>2</v>
      </c>
      <c r="C215" s="71">
        <v>18</v>
      </c>
      <c r="D215" s="71">
        <v>115</v>
      </c>
      <c r="E215" s="71">
        <v>133</v>
      </c>
      <c r="F215" s="38">
        <f t="shared" si="10"/>
        <v>0.13533834586466165</v>
      </c>
      <c r="G215" s="38">
        <f t="shared" si="11"/>
        <v>0.86466165413533835</v>
      </c>
    </row>
    <row r="216" spans="1:7" x14ac:dyDescent="0.25">
      <c r="A216" s="26"/>
      <c r="B216" s="17" t="s">
        <v>3</v>
      </c>
      <c r="C216" s="71">
        <v>55</v>
      </c>
      <c r="D216" s="71">
        <v>340</v>
      </c>
      <c r="E216" s="71">
        <v>395</v>
      </c>
      <c r="F216" s="38">
        <f t="shared" si="10"/>
        <v>0.13924050632911392</v>
      </c>
      <c r="G216" s="38">
        <f t="shared" si="11"/>
        <v>0.86075949367088611</v>
      </c>
    </row>
    <row r="217" spans="1:7" x14ac:dyDescent="0.25">
      <c r="A217" s="26"/>
      <c r="B217" s="17" t="s">
        <v>0</v>
      </c>
      <c r="C217" s="71">
        <v>86</v>
      </c>
      <c r="D217" s="71">
        <v>575</v>
      </c>
      <c r="E217" s="71">
        <v>661</v>
      </c>
      <c r="F217" s="38">
        <f t="shared" si="10"/>
        <v>0.13010590015128592</v>
      </c>
      <c r="G217" s="38">
        <f t="shared" si="11"/>
        <v>0.86989409984871402</v>
      </c>
    </row>
    <row r="218" spans="1:7" x14ac:dyDescent="0.25">
      <c r="A218" s="26" t="s">
        <v>382</v>
      </c>
      <c r="B218" s="17" t="s">
        <v>1</v>
      </c>
      <c r="C218" s="71">
        <v>2853</v>
      </c>
      <c r="D218" s="71">
        <v>6</v>
      </c>
      <c r="E218" s="71">
        <v>2859</v>
      </c>
      <c r="F218" s="38">
        <f t="shared" si="10"/>
        <v>0.99790136411332631</v>
      </c>
      <c r="G218" s="38">
        <f t="shared" si="11"/>
        <v>2.0986358866736622E-3</v>
      </c>
    </row>
    <row r="219" spans="1:7" x14ac:dyDescent="0.25">
      <c r="A219" s="26"/>
      <c r="B219" s="17" t="s">
        <v>2</v>
      </c>
      <c r="C219" s="71">
        <v>1823</v>
      </c>
      <c r="D219" s="71">
        <v>4</v>
      </c>
      <c r="E219" s="71">
        <v>1827</v>
      </c>
      <c r="F219" s="38">
        <f t="shared" si="10"/>
        <v>0.99781061850027364</v>
      </c>
      <c r="G219" s="38">
        <f t="shared" si="11"/>
        <v>2.1893814997263274E-3</v>
      </c>
    </row>
    <row r="220" spans="1:7" x14ac:dyDescent="0.25">
      <c r="A220" s="26"/>
      <c r="B220" s="17" t="s">
        <v>3</v>
      </c>
      <c r="C220" s="71">
        <v>3823</v>
      </c>
      <c r="D220" s="71">
        <v>22</v>
      </c>
      <c r="E220" s="71">
        <v>3845</v>
      </c>
      <c r="F220" s="38">
        <f t="shared" si="10"/>
        <v>0.99427828348504554</v>
      </c>
      <c r="G220" s="38">
        <f t="shared" si="11"/>
        <v>5.7217165149544861E-3</v>
      </c>
    </row>
    <row r="221" spans="1:7" x14ac:dyDescent="0.25">
      <c r="A221" s="26"/>
      <c r="B221" s="17" t="s">
        <v>0</v>
      </c>
      <c r="C221" s="71">
        <v>8499</v>
      </c>
      <c r="D221" s="71">
        <v>32</v>
      </c>
      <c r="E221" s="71">
        <v>8531</v>
      </c>
      <c r="F221" s="38">
        <f t="shared" si="10"/>
        <v>0.99624897432891801</v>
      </c>
      <c r="G221" s="38">
        <f t="shared" si="11"/>
        <v>3.7510256710819364E-3</v>
      </c>
    </row>
    <row r="223" spans="1:7" x14ac:dyDescent="0.25">
      <c r="A223" s="73" t="s">
        <v>383</v>
      </c>
      <c r="B223" s="73"/>
      <c r="C223" s="73"/>
      <c r="D223" s="73"/>
      <c r="E223" s="73"/>
      <c r="F223" s="73"/>
      <c r="G223" s="73"/>
    </row>
    <row r="224" spans="1:7" x14ac:dyDescent="0.25">
      <c r="A224" s="26" t="s">
        <v>384</v>
      </c>
      <c r="B224" s="35" t="s">
        <v>9</v>
      </c>
      <c r="C224" s="47" t="s">
        <v>407</v>
      </c>
      <c r="D224" s="47" t="s">
        <v>408</v>
      </c>
      <c r="E224" s="47" t="s">
        <v>409</v>
      </c>
      <c r="F224" s="48" t="s">
        <v>406</v>
      </c>
      <c r="G224" s="48" t="s">
        <v>405</v>
      </c>
    </row>
    <row r="225" spans="1:7" x14ac:dyDescent="0.25">
      <c r="A225" s="26"/>
      <c r="B225" s="17" t="s">
        <v>1</v>
      </c>
      <c r="C225" s="71">
        <v>3747</v>
      </c>
      <c r="D225" s="71">
        <v>42</v>
      </c>
      <c r="E225" s="71">
        <v>3789</v>
      </c>
      <c r="F225" s="38">
        <f t="shared" ref="F225:F256" si="12">C225/E225</f>
        <v>0.98891528107680127</v>
      </c>
      <c r="G225" s="38">
        <f t="shared" ref="G225:G256" si="13">D225/E225</f>
        <v>1.1084718923198733E-2</v>
      </c>
    </row>
    <row r="226" spans="1:7" x14ac:dyDescent="0.25">
      <c r="A226" s="26"/>
      <c r="B226" s="17" t="s">
        <v>2</v>
      </c>
      <c r="C226" s="71">
        <v>2423</v>
      </c>
      <c r="D226" s="71">
        <v>48</v>
      </c>
      <c r="E226" s="71">
        <v>2471</v>
      </c>
      <c r="F226" s="38">
        <f t="shared" si="12"/>
        <v>0.98057466612707411</v>
      </c>
      <c r="G226" s="38">
        <f t="shared" si="13"/>
        <v>1.9425333872925939E-2</v>
      </c>
    </row>
    <row r="227" spans="1:7" x14ac:dyDescent="0.25">
      <c r="A227" s="26"/>
      <c r="B227" s="17" t="s">
        <v>3</v>
      </c>
      <c r="C227" s="71">
        <v>4988</v>
      </c>
      <c r="D227" s="71">
        <v>119</v>
      </c>
      <c r="E227" s="71">
        <v>5107</v>
      </c>
      <c r="F227" s="38">
        <f t="shared" si="12"/>
        <v>0.97669864891325631</v>
      </c>
      <c r="G227" s="38">
        <f t="shared" si="13"/>
        <v>2.3301351086743687E-2</v>
      </c>
    </row>
    <row r="228" spans="1:7" x14ac:dyDescent="0.25">
      <c r="A228" s="26"/>
      <c r="B228" s="17" t="s">
        <v>0</v>
      </c>
      <c r="C228" s="71">
        <v>11158</v>
      </c>
      <c r="D228" s="71">
        <v>209</v>
      </c>
      <c r="E228" s="71">
        <v>11367</v>
      </c>
      <c r="F228" s="38">
        <f t="shared" si="12"/>
        <v>0.98161344242104343</v>
      </c>
      <c r="G228" s="38">
        <f t="shared" si="13"/>
        <v>1.838655757895663E-2</v>
      </c>
    </row>
    <row r="229" spans="1:7" x14ac:dyDescent="0.25">
      <c r="A229" s="26" t="s">
        <v>385</v>
      </c>
      <c r="B229" s="17" t="s">
        <v>1</v>
      </c>
      <c r="C229" s="71">
        <v>2</v>
      </c>
      <c r="D229" s="71">
        <v>40</v>
      </c>
      <c r="E229" s="71">
        <v>42</v>
      </c>
      <c r="F229" s="38">
        <f t="shared" si="12"/>
        <v>4.7619047619047616E-2</v>
      </c>
      <c r="G229" s="38">
        <f t="shared" si="13"/>
        <v>0.95238095238095233</v>
      </c>
    </row>
    <row r="230" spans="1:7" x14ac:dyDescent="0.25">
      <c r="A230" s="26"/>
      <c r="B230" s="17" t="s">
        <v>2</v>
      </c>
      <c r="C230" s="71">
        <v>6</v>
      </c>
      <c r="D230" s="71">
        <v>42</v>
      </c>
      <c r="E230" s="71">
        <v>48</v>
      </c>
      <c r="F230" s="38">
        <f t="shared" si="12"/>
        <v>0.125</v>
      </c>
      <c r="G230" s="38">
        <f t="shared" si="13"/>
        <v>0.875</v>
      </c>
    </row>
    <row r="231" spans="1:7" x14ac:dyDescent="0.25">
      <c r="A231" s="26"/>
      <c r="B231" s="17" t="s">
        <v>3</v>
      </c>
      <c r="C231" s="71">
        <v>5</v>
      </c>
      <c r="D231" s="71">
        <v>114</v>
      </c>
      <c r="E231" s="71">
        <v>119</v>
      </c>
      <c r="F231" s="38">
        <f t="shared" si="12"/>
        <v>4.2016806722689079E-2</v>
      </c>
      <c r="G231" s="38">
        <f t="shared" si="13"/>
        <v>0.95798319327731096</v>
      </c>
    </row>
    <row r="232" spans="1:7" x14ac:dyDescent="0.25">
      <c r="A232" s="26"/>
      <c r="B232" s="17" t="s">
        <v>0</v>
      </c>
      <c r="C232" s="71">
        <v>13</v>
      </c>
      <c r="D232" s="71">
        <v>196</v>
      </c>
      <c r="E232" s="71">
        <v>209</v>
      </c>
      <c r="F232" s="38">
        <f t="shared" si="12"/>
        <v>6.2200956937799042E-2</v>
      </c>
      <c r="G232" s="38">
        <f t="shared" si="13"/>
        <v>0.93779904306220097</v>
      </c>
    </row>
    <row r="233" spans="1:7" x14ac:dyDescent="0.25">
      <c r="A233" s="30" t="s">
        <v>387</v>
      </c>
      <c r="B233" s="17" t="s">
        <v>1</v>
      </c>
      <c r="C233" s="71">
        <v>0</v>
      </c>
      <c r="D233" s="71">
        <v>2</v>
      </c>
      <c r="E233" s="71">
        <v>2</v>
      </c>
      <c r="F233" s="38">
        <f t="shared" si="12"/>
        <v>0</v>
      </c>
      <c r="G233" s="38">
        <f t="shared" si="13"/>
        <v>1</v>
      </c>
    </row>
    <row r="234" spans="1:7" x14ac:dyDescent="0.25">
      <c r="A234" s="30"/>
      <c r="B234" s="17" t="s">
        <v>2</v>
      </c>
      <c r="C234" s="71">
        <v>2</v>
      </c>
      <c r="D234" s="71">
        <v>4</v>
      </c>
      <c r="E234" s="71">
        <v>6</v>
      </c>
      <c r="F234" s="38">
        <f t="shared" si="12"/>
        <v>0.33333333333333331</v>
      </c>
      <c r="G234" s="38">
        <f t="shared" si="13"/>
        <v>0.66666666666666663</v>
      </c>
    </row>
    <row r="235" spans="1:7" x14ac:dyDescent="0.25">
      <c r="A235" s="30"/>
      <c r="B235" s="17" t="s">
        <v>3</v>
      </c>
      <c r="C235" s="71">
        <v>2</v>
      </c>
      <c r="D235" s="71">
        <v>3</v>
      </c>
      <c r="E235" s="71">
        <v>5</v>
      </c>
      <c r="F235" s="38">
        <f t="shared" si="12"/>
        <v>0.4</v>
      </c>
      <c r="G235" s="38">
        <f t="shared" si="13"/>
        <v>0.6</v>
      </c>
    </row>
    <row r="236" spans="1:7" x14ac:dyDescent="0.25">
      <c r="A236" s="30"/>
      <c r="B236" s="17" t="s">
        <v>0</v>
      </c>
      <c r="C236" s="71">
        <v>4</v>
      </c>
      <c r="D236" s="71">
        <v>9</v>
      </c>
      <c r="E236" s="71">
        <v>13</v>
      </c>
      <c r="F236" s="38">
        <f t="shared" si="12"/>
        <v>0.30769230769230771</v>
      </c>
      <c r="G236" s="38">
        <f t="shared" si="13"/>
        <v>0.69230769230769229</v>
      </c>
    </row>
    <row r="237" spans="1:7" ht="30" x14ac:dyDescent="0.25">
      <c r="A237" s="30" t="s">
        <v>388</v>
      </c>
      <c r="B237" s="17" t="s">
        <v>1</v>
      </c>
      <c r="C237" s="71">
        <v>1</v>
      </c>
      <c r="D237" s="71">
        <v>1</v>
      </c>
      <c r="E237" s="71">
        <v>2</v>
      </c>
      <c r="F237" s="38">
        <f t="shared" si="12"/>
        <v>0.5</v>
      </c>
      <c r="G237" s="38">
        <f t="shared" si="13"/>
        <v>0.5</v>
      </c>
    </row>
    <row r="238" spans="1:7" x14ac:dyDescent="0.25">
      <c r="A238" s="30"/>
      <c r="B238" s="17" t="s">
        <v>2</v>
      </c>
      <c r="C238" s="71">
        <v>5</v>
      </c>
      <c r="D238" s="71">
        <v>1</v>
      </c>
      <c r="E238" s="71">
        <v>6</v>
      </c>
      <c r="F238" s="38">
        <f t="shared" si="12"/>
        <v>0.83333333333333337</v>
      </c>
      <c r="G238" s="38">
        <f t="shared" si="13"/>
        <v>0.16666666666666666</v>
      </c>
    </row>
    <row r="239" spans="1:7" x14ac:dyDescent="0.25">
      <c r="A239" s="30"/>
      <c r="B239" s="17" t="s">
        <v>3</v>
      </c>
      <c r="C239" s="71">
        <v>1</v>
      </c>
      <c r="D239" s="71">
        <v>4</v>
      </c>
      <c r="E239" s="71">
        <v>5</v>
      </c>
      <c r="F239" s="38">
        <f t="shared" si="12"/>
        <v>0.2</v>
      </c>
      <c r="G239" s="38">
        <f t="shared" si="13"/>
        <v>0.8</v>
      </c>
    </row>
    <row r="240" spans="1:7" x14ac:dyDescent="0.25">
      <c r="A240" s="30"/>
      <c r="B240" s="17" t="s">
        <v>0</v>
      </c>
      <c r="C240" s="71">
        <v>7</v>
      </c>
      <c r="D240" s="71">
        <v>6</v>
      </c>
      <c r="E240" s="71">
        <v>13</v>
      </c>
      <c r="F240" s="38">
        <f t="shared" si="12"/>
        <v>0.53846153846153844</v>
      </c>
      <c r="G240" s="38">
        <f t="shared" si="13"/>
        <v>0.46153846153846156</v>
      </c>
    </row>
    <row r="241" spans="1:7" x14ac:dyDescent="0.25">
      <c r="A241" s="30" t="s">
        <v>389</v>
      </c>
      <c r="B241" s="17" t="s">
        <v>1</v>
      </c>
      <c r="C241" s="71">
        <v>2</v>
      </c>
      <c r="D241" s="71">
        <v>0</v>
      </c>
      <c r="E241" s="71">
        <v>2</v>
      </c>
      <c r="F241" s="38">
        <f t="shared" si="12"/>
        <v>1</v>
      </c>
      <c r="G241" s="38">
        <f t="shared" si="13"/>
        <v>0</v>
      </c>
    </row>
    <row r="242" spans="1:7" x14ac:dyDescent="0.25">
      <c r="A242" s="30"/>
      <c r="B242" s="17" t="s">
        <v>2</v>
      </c>
      <c r="C242" s="71">
        <v>5</v>
      </c>
      <c r="D242" s="71">
        <v>1</v>
      </c>
      <c r="E242" s="71">
        <v>6</v>
      </c>
      <c r="F242" s="38">
        <f t="shared" si="12"/>
        <v>0.83333333333333337</v>
      </c>
      <c r="G242" s="38">
        <f t="shared" si="13"/>
        <v>0.16666666666666666</v>
      </c>
    </row>
    <row r="243" spans="1:7" x14ac:dyDescent="0.25">
      <c r="A243" s="30"/>
      <c r="B243" s="17" t="s">
        <v>3</v>
      </c>
      <c r="C243" s="71">
        <v>5</v>
      </c>
      <c r="D243" s="71">
        <v>0</v>
      </c>
      <c r="E243" s="71">
        <v>5</v>
      </c>
      <c r="F243" s="38">
        <f t="shared" si="12"/>
        <v>1</v>
      </c>
      <c r="G243" s="38">
        <f t="shared" si="13"/>
        <v>0</v>
      </c>
    </row>
    <row r="244" spans="1:7" x14ac:dyDescent="0.25">
      <c r="A244" s="30"/>
      <c r="B244" s="17" t="s">
        <v>0</v>
      </c>
      <c r="C244" s="71">
        <v>12</v>
      </c>
      <c r="D244" s="71">
        <v>1</v>
      </c>
      <c r="E244" s="71">
        <v>13</v>
      </c>
      <c r="F244" s="38">
        <f t="shared" si="12"/>
        <v>0.92307692307692313</v>
      </c>
      <c r="G244" s="38">
        <f t="shared" si="13"/>
        <v>7.6923076923076927E-2</v>
      </c>
    </row>
    <row r="245" spans="1:7" ht="30" x14ac:dyDescent="0.25">
      <c r="A245" s="30" t="s">
        <v>390</v>
      </c>
      <c r="B245" s="17" t="s">
        <v>1</v>
      </c>
      <c r="C245" s="71">
        <v>2</v>
      </c>
      <c r="D245" s="71">
        <v>0</v>
      </c>
      <c r="E245" s="71">
        <v>2</v>
      </c>
      <c r="F245" s="38">
        <f t="shared" si="12"/>
        <v>1</v>
      </c>
      <c r="G245" s="38">
        <f t="shared" si="13"/>
        <v>0</v>
      </c>
    </row>
    <row r="246" spans="1:7" x14ac:dyDescent="0.25">
      <c r="A246" s="26"/>
      <c r="B246" s="17" t="s">
        <v>2</v>
      </c>
      <c r="C246" s="71">
        <v>5</v>
      </c>
      <c r="D246" s="71">
        <v>1</v>
      </c>
      <c r="E246" s="71">
        <v>6</v>
      </c>
      <c r="F246" s="38">
        <f t="shared" si="12"/>
        <v>0.83333333333333337</v>
      </c>
      <c r="G246" s="38">
        <f t="shared" si="13"/>
        <v>0.16666666666666666</v>
      </c>
    </row>
    <row r="247" spans="1:7" x14ac:dyDescent="0.25">
      <c r="A247" s="26"/>
      <c r="B247" s="17" t="s">
        <v>3</v>
      </c>
      <c r="C247" s="71">
        <v>5</v>
      </c>
      <c r="D247" s="71">
        <v>0</v>
      </c>
      <c r="E247" s="71">
        <v>5</v>
      </c>
      <c r="F247" s="38">
        <f t="shared" si="12"/>
        <v>1</v>
      </c>
      <c r="G247" s="38">
        <f t="shared" si="13"/>
        <v>0</v>
      </c>
    </row>
    <row r="248" spans="1:7" x14ac:dyDescent="0.25">
      <c r="A248" s="26"/>
      <c r="B248" s="17" t="s">
        <v>0</v>
      </c>
      <c r="C248" s="71">
        <v>12</v>
      </c>
      <c r="D248" s="71">
        <v>1</v>
      </c>
      <c r="E248" s="71">
        <v>13</v>
      </c>
      <c r="F248" s="38">
        <f t="shared" si="12"/>
        <v>0.92307692307692313</v>
      </c>
      <c r="G248" s="38">
        <f t="shared" si="13"/>
        <v>7.6923076923076927E-2</v>
      </c>
    </row>
    <row r="249" spans="1:7" ht="30" x14ac:dyDescent="0.25">
      <c r="A249" s="26" t="s">
        <v>391</v>
      </c>
      <c r="B249" s="17" t="s">
        <v>1</v>
      </c>
      <c r="C249" s="71">
        <v>3</v>
      </c>
      <c r="D249" s="71">
        <v>39</v>
      </c>
      <c r="E249" s="71">
        <v>42</v>
      </c>
      <c r="F249" s="38">
        <f t="shared" si="12"/>
        <v>7.1428571428571425E-2</v>
      </c>
      <c r="G249" s="38">
        <f t="shared" si="13"/>
        <v>0.9285714285714286</v>
      </c>
    </row>
    <row r="250" spans="1:7" x14ac:dyDescent="0.25">
      <c r="A250" s="26"/>
      <c r="B250" s="17" t="s">
        <v>2</v>
      </c>
      <c r="C250" s="71">
        <v>6</v>
      </c>
      <c r="D250" s="71">
        <v>42</v>
      </c>
      <c r="E250" s="71">
        <v>48</v>
      </c>
      <c r="F250" s="38">
        <f t="shared" si="12"/>
        <v>0.125</v>
      </c>
      <c r="G250" s="38">
        <f t="shared" si="13"/>
        <v>0.875</v>
      </c>
    </row>
    <row r="251" spans="1:7" x14ac:dyDescent="0.25">
      <c r="A251" s="26"/>
      <c r="B251" s="17" t="s">
        <v>3</v>
      </c>
      <c r="C251" s="71">
        <v>12</v>
      </c>
      <c r="D251" s="71">
        <v>107</v>
      </c>
      <c r="E251" s="71">
        <v>119</v>
      </c>
      <c r="F251" s="38">
        <f t="shared" si="12"/>
        <v>0.10084033613445378</v>
      </c>
      <c r="G251" s="38">
        <f t="shared" si="13"/>
        <v>0.89915966386554624</v>
      </c>
    </row>
    <row r="252" spans="1:7" x14ac:dyDescent="0.25">
      <c r="A252" s="26"/>
      <c r="B252" s="17" t="s">
        <v>0</v>
      </c>
      <c r="C252" s="71">
        <v>21</v>
      </c>
      <c r="D252" s="71">
        <v>188</v>
      </c>
      <c r="E252" s="71">
        <v>209</v>
      </c>
      <c r="F252" s="38">
        <f t="shared" si="12"/>
        <v>0.10047846889952153</v>
      </c>
      <c r="G252" s="38">
        <f t="shared" si="13"/>
        <v>0.8995215311004785</v>
      </c>
    </row>
    <row r="253" spans="1:7" x14ac:dyDescent="0.25">
      <c r="A253" s="26" t="s">
        <v>386</v>
      </c>
      <c r="B253" s="17" t="s">
        <v>1</v>
      </c>
      <c r="C253" s="71">
        <v>42</v>
      </c>
      <c r="D253" s="71">
        <v>0</v>
      </c>
      <c r="E253" s="71">
        <v>42</v>
      </c>
      <c r="F253" s="38">
        <f t="shared" si="12"/>
        <v>1</v>
      </c>
      <c r="G253" s="38">
        <f t="shared" si="13"/>
        <v>0</v>
      </c>
    </row>
    <row r="254" spans="1:7" x14ac:dyDescent="0.25">
      <c r="A254" s="26"/>
      <c r="B254" s="17" t="s">
        <v>2</v>
      </c>
      <c r="C254" s="71">
        <v>48</v>
      </c>
      <c r="D254" s="71">
        <v>0</v>
      </c>
      <c r="E254" s="71">
        <v>48</v>
      </c>
      <c r="F254" s="38">
        <f t="shared" si="12"/>
        <v>1</v>
      </c>
      <c r="G254" s="38">
        <f t="shared" si="13"/>
        <v>0</v>
      </c>
    </row>
    <row r="255" spans="1:7" x14ac:dyDescent="0.25">
      <c r="A255" s="26"/>
      <c r="B255" s="17" t="s">
        <v>3</v>
      </c>
      <c r="C255" s="71">
        <v>116</v>
      </c>
      <c r="D255" s="71">
        <v>3</v>
      </c>
      <c r="E255" s="71">
        <v>119</v>
      </c>
      <c r="F255" s="38">
        <f t="shared" si="12"/>
        <v>0.97478991596638653</v>
      </c>
      <c r="G255" s="38">
        <f t="shared" si="13"/>
        <v>2.5210084033613446E-2</v>
      </c>
    </row>
    <row r="256" spans="1:7" x14ac:dyDescent="0.25">
      <c r="A256" s="26"/>
      <c r="B256" s="17" t="s">
        <v>0</v>
      </c>
      <c r="C256" s="71">
        <v>206</v>
      </c>
      <c r="D256" s="71">
        <v>3</v>
      </c>
      <c r="E256" s="71">
        <v>209</v>
      </c>
      <c r="F256" s="38">
        <f t="shared" si="12"/>
        <v>0.9856459330143541</v>
      </c>
      <c r="G256" s="38">
        <f t="shared" si="13"/>
        <v>1.4354066985645933E-2</v>
      </c>
    </row>
    <row r="258" spans="1:7" x14ac:dyDescent="0.25">
      <c r="A258" s="73" t="s">
        <v>392</v>
      </c>
      <c r="B258" s="73"/>
      <c r="C258" s="73"/>
      <c r="D258" s="73"/>
      <c r="E258" s="73"/>
      <c r="F258" s="73"/>
      <c r="G258" s="73"/>
    </row>
    <row r="259" spans="1:7" ht="30" x14ac:dyDescent="0.25">
      <c r="A259" s="26" t="s">
        <v>393</v>
      </c>
      <c r="B259" s="35" t="s">
        <v>9</v>
      </c>
      <c r="C259" s="47" t="s">
        <v>407</v>
      </c>
      <c r="D259" s="47" t="s">
        <v>408</v>
      </c>
      <c r="E259" s="47" t="s">
        <v>409</v>
      </c>
      <c r="F259" s="48" t="s">
        <v>406</v>
      </c>
      <c r="G259" s="48" t="s">
        <v>405</v>
      </c>
    </row>
    <row r="260" spans="1:7" x14ac:dyDescent="0.25">
      <c r="A260" s="26"/>
      <c r="B260" s="17" t="s">
        <v>1</v>
      </c>
      <c r="C260" s="71">
        <v>71</v>
      </c>
      <c r="D260" s="71">
        <v>3718</v>
      </c>
      <c r="E260" s="71">
        <v>3789</v>
      </c>
      <c r="F260" s="38">
        <f t="shared" ref="F260:F283" si="14">C260/E260</f>
        <v>1.8738453417788334E-2</v>
      </c>
      <c r="G260" s="38">
        <f t="shared" ref="G260:G283" si="15">D260/E260</f>
        <v>0.98126154658221165</v>
      </c>
    </row>
    <row r="261" spans="1:7" x14ac:dyDescent="0.25">
      <c r="A261" s="26"/>
      <c r="B261" s="17" t="s">
        <v>2</v>
      </c>
      <c r="C261" s="71">
        <v>369</v>
      </c>
      <c r="D261" s="71">
        <v>2102</v>
      </c>
      <c r="E261" s="71">
        <v>2471</v>
      </c>
      <c r="F261" s="38">
        <f t="shared" si="14"/>
        <v>0.14933225414811818</v>
      </c>
      <c r="G261" s="38">
        <f t="shared" si="15"/>
        <v>0.85066774585188187</v>
      </c>
    </row>
    <row r="262" spans="1:7" x14ac:dyDescent="0.25">
      <c r="A262" s="26"/>
      <c r="B262" s="17" t="s">
        <v>3</v>
      </c>
      <c r="C262" s="71">
        <v>711</v>
      </c>
      <c r="D262" s="71">
        <v>4396</v>
      </c>
      <c r="E262" s="71">
        <v>5107</v>
      </c>
      <c r="F262" s="38">
        <f t="shared" si="14"/>
        <v>0.13922067750146858</v>
      </c>
      <c r="G262" s="38">
        <f t="shared" si="15"/>
        <v>0.8607793224985314</v>
      </c>
    </row>
    <row r="263" spans="1:7" x14ac:dyDescent="0.25">
      <c r="A263" s="26"/>
      <c r="B263" s="17" t="s">
        <v>0</v>
      </c>
      <c r="C263" s="71">
        <v>1151</v>
      </c>
      <c r="D263" s="71">
        <v>10216</v>
      </c>
      <c r="E263" s="71">
        <v>11367</v>
      </c>
      <c r="F263" s="38">
        <f t="shared" si="14"/>
        <v>0.10125802762382335</v>
      </c>
      <c r="G263" s="38">
        <f t="shared" si="15"/>
        <v>0.8987419723761767</v>
      </c>
    </row>
    <row r="264" spans="1:7" ht="30" x14ac:dyDescent="0.25">
      <c r="A264" s="26" t="s">
        <v>394</v>
      </c>
      <c r="B264" s="17" t="s">
        <v>1</v>
      </c>
      <c r="C264" s="71">
        <v>2</v>
      </c>
      <c r="D264" s="71">
        <v>3787</v>
      </c>
      <c r="E264" s="71">
        <v>3789</v>
      </c>
      <c r="F264" s="38">
        <f t="shared" si="14"/>
        <v>5.2784375824755877E-4</v>
      </c>
      <c r="G264" s="38">
        <f t="shared" si="15"/>
        <v>0.99947215624175245</v>
      </c>
    </row>
    <row r="265" spans="1:7" x14ac:dyDescent="0.25">
      <c r="A265" s="26"/>
      <c r="B265" s="17" t="s">
        <v>2</v>
      </c>
      <c r="C265" s="71">
        <v>3</v>
      </c>
      <c r="D265" s="71">
        <v>2468</v>
      </c>
      <c r="E265" s="71">
        <v>2471</v>
      </c>
      <c r="F265" s="38">
        <f t="shared" si="14"/>
        <v>1.2140833670578712E-3</v>
      </c>
      <c r="G265" s="38">
        <f t="shared" si="15"/>
        <v>0.99878591663294214</v>
      </c>
    </row>
    <row r="266" spans="1:7" x14ac:dyDescent="0.25">
      <c r="A266" s="26"/>
      <c r="B266" s="17" t="s">
        <v>3</v>
      </c>
      <c r="C266" s="71">
        <v>17</v>
      </c>
      <c r="D266" s="71">
        <v>5090</v>
      </c>
      <c r="E266" s="71">
        <v>5107</v>
      </c>
      <c r="F266" s="38">
        <f t="shared" si="14"/>
        <v>3.3287644409633835E-3</v>
      </c>
      <c r="G266" s="38">
        <f t="shared" si="15"/>
        <v>0.99667123555903658</v>
      </c>
    </row>
    <row r="267" spans="1:7" x14ac:dyDescent="0.25">
      <c r="A267" s="26"/>
      <c r="B267" s="17" t="s">
        <v>0</v>
      </c>
      <c r="C267" s="71">
        <v>22</v>
      </c>
      <c r="D267" s="71">
        <v>11345</v>
      </c>
      <c r="E267" s="71">
        <v>11367</v>
      </c>
      <c r="F267" s="38">
        <f t="shared" si="14"/>
        <v>1.9354271135743821E-3</v>
      </c>
      <c r="G267" s="38">
        <f t="shared" si="15"/>
        <v>0.99806457288642558</v>
      </c>
    </row>
    <row r="268" spans="1:7" ht="30" x14ac:dyDescent="0.25">
      <c r="A268" s="26" t="s">
        <v>395</v>
      </c>
      <c r="B268" s="17" t="s">
        <v>1</v>
      </c>
      <c r="C268" s="71">
        <v>40</v>
      </c>
      <c r="D268" s="71">
        <v>16</v>
      </c>
      <c r="E268" s="71">
        <v>56</v>
      </c>
      <c r="F268" s="38">
        <f t="shared" si="14"/>
        <v>0.7142857142857143</v>
      </c>
      <c r="G268" s="38">
        <f t="shared" si="15"/>
        <v>0.2857142857142857</v>
      </c>
    </row>
    <row r="269" spans="1:7" x14ac:dyDescent="0.25">
      <c r="A269" s="26"/>
      <c r="B269" s="17" t="s">
        <v>2</v>
      </c>
      <c r="C269" s="71">
        <v>79</v>
      </c>
      <c r="D269" s="71">
        <v>121</v>
      </c>
      <c r="E269" s="71">
        <v>200</v>
      </c>
      <c r="F269" s="38">
        <f t="shared" si="14"/>
        <v>0.39500000000000002</v>
      </c>
      <c r="G269" s="38">
        <f t="shared" si="15"/>
        <v>0.60499999999999998</v>
      </c>
    </row>
    <row r="270" spans="1:7" x14ac:dyDescent="0.25">
      <c r="A270" s="26"/>
      <c r="B270" s="17" t="s">
        <v>3</v>
      </c>
      <c r="C270" s="71">
        <v>157</v>
      </c>
      <c r="D270" s="71">
        <v>288</v>
      </c>
      <c r="E270" s="71">
        <v>445</v>
      </c>
      <c r="F270" s="38">
        <f t="shared" si="14"/>
        <v>0.35280898876404493</v>
      </c>
      <c r="G270" s="38">
        <f t="shared" si="15"/>
        <v>0.64719101123595502</v>
      </c>
    </row>
    <row r="271" spans="1:7" x14ac:dyDescent="0.25">
      <c r="A271" s="26"/>
      <c r="B271" s="17" t="s">
        <v>0</v>
      </c>
      <c r="C271" s="71">
        <v>276</v>
      </c>
      <c r="D271" s="71">
        <v>425</v>
      </c>
      <c r="E271" s="71">
        <v>701</v>
      </c>
      <c r="F271" s="38">
        <f t="shared" si="14"/>
        <v>0.39372325249643364</v>
      </c>
      <c r="G271" s="38">
        <f t="shared" si="15"/>
        <v>0.6062767475035663</v>
      </c>
    </row>
    <row r="272" spans="1:7" x14ac:dyDescent="0.25">
      <c r="A272" s="26" t="s">
        <v>396</v>
      </c>
      <c r="B272" s="17" t="s">
        <v>1</v>
      </c>
      <c r="C272" s="71">
        <v>2943</v>
      </c>
      <c r="D272" s="71">
        <v>846</v>
      </c>
      <c r="E272" s="71">
        <v>3789</v>
      </c>
      <c r="F272" s="38">
        <f t="shared" si="14"/>
        <v>0.77672209026128269</v>
      </c>
      <c r="G272" s="38">
        <f t="shared" si="15"/>
        <v>0.22327790973871733</v>
      </c>
    </row>
    <row r="273" spans="1:7" x14ac:dyDescent="0.25">
      <c r="A273" s="26"/>
      <c r="B273" s="17" t="s">
        <v>2</v>
      </c>
      <c r="C273" s="71">
        <v>1925</v>
      </c>
      <c r="D273" s="71">
        <v>546</v>
      </c>
      <c r="E273" s="71">
        <v>2471</v>
      </c>
      <c r="F273" s="38">
        <f t="shared" si="14"/>
        <v>0.77903682719546741</v>
      </c>
      <c r="G273" s="38">
        <f t="shared" si="15"/>
        <v>0.22096317280453256</v>
      </c>
    </row>
    <row r="274" spans="1:7" x14ac:dyDescent="0.25">
      <c r="A274" s="26"/>
      <c r="B274" s="17" t="s">
        <v>3</v>
      </c>
      <c r="C274" s="71">
        <v>3903</v>
      </c>
      <c r="D274" s="71">
        <v>1204</v>
      </c>
      <c r="E274" s="71">
        <v>5107</v>
      </c>
      <c r="F274" s="38">
        <f t="shared" si="14"/>
        <v>0.76424515371059332</v>
      </c>
      <c r="G274" s="38">
        <f t="shared" si="15"/>
        <v>0.23575484628940668</v>
      </c>
    </row>
    <row r="275" spans="1:7" x14ac:dyDescent="0.25">
      <c r="A275" s="26"/>
      <c r="B275" s="17" t="s">
        <v>0</v>
      </c>
      <c r="C275" s="71">
        <v>8771</v>
      </c>
      <c r="D275" s="71">
        <v>2596</v>
      </c>
      <c r="E275" s="71">
        <v>11367</v>
      </c>
      <c r="F275" s="38">
        <f t="shared" si="14"/>
        <v>0.77161960059822288</v>
      </c>
      <c r="G275" s="38">
        <f t="shared" si="15"/>
        <v>0.22838039940177707</v>
      </c>
    </row>
    <row r="276" spans="1:7" ht="45" x14ac:dyDescent="0.25">
      <c r="A276" s="26" t="s">
        <v>397</v>
      </c>
      <c r="B276" s="17" t="s">
        <v>1</v>
      </c>
      <c r="C276" s="72">
        <v>0</v>
      </c>
      <c r="D276" s="72">
        <v>0</v>
      </c>
      <c r="E276" s="72">
        <v>0</v>
      </c>
      <c r="F276" s="38"/>
      <c r="G276" s="38"/>
    </row>
    <row r="277" spans="1:7" x14ac:dyDescent="0.25">
      <c r="A277" s="26"/>
      <c r="B277" s="17" t="s">
        <v>2</v>
      </c>
      <c r="C277" s="71">
        <v>2465</v>
      </c>
      <c r="D277" s="71">
        <v>6</v>
      </c>
      <c r="E277" s="71">
        <v>2471</v>
      </c>
      <c r="F277" s="38">
        <f t="shared" si="14"/>
        <v>0.99757183326588428</v>
      </c>
      <c r="G277" s="38">
        <f t="shared" si="15"/>
        <v>2.4281667341157424E-3</v>
      </c>
    </row>
    <row r="278" spans="1:7" x14ac:dyDescent="0.25">
      <c r="A278" s="26"/>
      <c r="B278" s="17" t="s">
        <v>3</v>
      </c>
      <c r="C278" s="71">
        <v>5094</v>
      </c>
      <c r="D278" s="71">
        <v>13</v>
      </c>
      <c r="E278" s="71">
        <v>5107</v>
      </c>
      <c r="F278" s="38">
        <f t="shared" si="14"/>
        <v>0.99745447425102796</v>
      </c>
      <c r="G278" s="38">
        <f t="shared" si="15"/>
        <v>2.5455257489719993E-3</v>
      </c>
    </row>
    <row r="279" spans="1:7" x14ac:dyDescent="0.25">
      <c r="A279" s="26"/>
      <c r="B279" s="17" t="s">
        <v>0</v>
      </c>
      <c r="C279" s="71">
        <v>7559</v>
      </c>
      <c r="D279" s="71">
        <v>19</v>
      </c>
      <c r="E279" s="71">
        <v>7578</v>
      </c>
      <c r="F279" s="38">
        <f t="shared" si="14"/>
        <v>0.99749274214832406</v>
      </c>
      <c r="G279" s="38">
        <f t="shared" si="15"/>
        <v>2.507257851675904E-3</v>
      </c>
    </row>
    <row r="280" spans="1:7" ht="30" x14ac:dyDescent="0.25">
      <c r="A280" s="26" t="s">
        <v>398</v>
      </c>
      <c r="B280" s="17" t="s">
        <v>1</v>
      </c>
      <c r="C280" s="71">
        <v>3769</v>
      </c>
      <c r="D280" s="71">
        <v>20</v>
      </c>
      <c r="E280" s="71">
        <v>3789</v>
      </c>
      <c r="F280" s="38">
        <f t="shared" si="14"/>
        <v>0.99472156241752441</v>
      </c>
      <c r="G280" s="38">
        <f t="shared" si="15"/>
        <v>5.2784375824755873E-3</v>
      </c>
    </row>
    <row r="281" spans="1:7" x14ac:dyDescent="0.25">
      <c r="A281" s="26"/>
      <c r="B281" s="17" t="s">
        <v>2</v>
      </c>
      <c r="C281" s="71">
        <v>2456</v>
      </c>
      <c r="D281" s="71">
        <v>15</v>
      </c>
      <c r="E281" s="71">
        <v>2471</v>
      </c>
      <c r="F281" s="38">
        <f t="shared" si="14"/>
        <v>0.99392958316471069</v>
      </c>
      <c r="G281" s="38">
        <f t="shared" si="15"/>
        <v>6.0704168352893563E-3</v>
      </c>
    </row>
    <row r="282" spans="1:7" x14ac:dyDescent="0.25">
      <c r="A282" s="26"/>
      <c r="B282" s="17" t="s">
        <v>3</v>
      </c>
      <c r="C282" s="71">
        <v>5049</v>
      </c>
      <c r="D282" s="71">
        <v>58</v>
      </c>
      <c r="E282" s="71">
        <v>5107</v>
      </c>
      <c r="F282" s="38">
        <f t="shared" si="14"/>
        <v>0.98864303896612493</v>
      </c>
      <c r="G282" s="38">
        <f t="shared" si="15"/>
        <v>1.1356961033875073E-2</v>
      </c>
    </row>
    <row r="283" spans="1:7" x14ac:dyDescent="0.25">
      <c r="A283" s="26"/>
      <c r="B283" s="17" t="s">
        <v>0</v>
      </c>
      <c r="C283" s="71">
        <v>11274</v>
      </c>
      <c r="D283" s="71">
        <v>93</v>
      </c>
      <c r="E283" s="71">
        <v>11367</v>
      </c>
      <c r="F283" s="38">
        <f t="shared" si="14"/>
        <v>0.99181842174716284</v>
      </c>
      <c r="G283" s="38">
        <f t="shared" si="15"/>
        <v>8.181578252837161E-3</v>
      </c>
    </row>
    <row r="285" spans="1:7" x14ac:dyDescent="0.25">
      <c r="A285" s="73" t="s">
        <v>399</v>
      </c>
      <c r="B285" s="73"/>
      <c r="C285" s="73"/>
      <c r="D285" s="73"/>
      <c r="E285" s="73"/>
      <c r="F285" s="73"/>
      <c r="G285" s="73"/>
    </row>
    <row r="286" spans="1:7" ht="30" x14ac:dyDescent="0.25">
      <c r="A286" s="26" t="s">
        <v>400</v>
      </c>
      <c r="B286" s="35" t="s">
        <v>9</v>
      </c>
      <c r="C286" s="47" t="s">
        <v>407</v>
      </c>
      <c r="D286" s="47" t="s">
        <v>408</v>
      </c>
      <c r="E286" s="47" t="s">
        <v>409</v>
      </c>
      <c r="F286" s="48" t="s">
        <v>406</v>
      </c>
      <c r="G286" s="48" t="s">
        <v>405</v>
      </c>
    </row>
    <row r="287" spans="1:7" x14ac:dyDescent="0.25">
      <c r="A287" s="26"/>
      <c r="B287" s="17" t="s">
        <v>2</v>
      </c>
      <c r="C287" s="71">
        <v>62</v>
      </c>
      <c r="D287" s="71">
        <v>2409</v>
      </c>
      <c r="E287" s="71">
        <v>2471</v>
      </c>
      <c r="F287" s="38">
        <f t="shared" ref="F287:F296" si="16">C287/E287</f>
        <v>2.5091056252529342E-2</v>
      </c>
      <c r="G287" s="38">
        <f t="shared" ref="G287:G296" si="17">D287/E287</f>
        <v>0.97490894374747061</v>
      </c>
    </row>
    <row r="288" spans="1:7" x14ac:dyDescent="0.25">
      <c r="A288" s="26"/>
      <c r="B288" s="17" t="s">
        <v>0</v>
      </c>
      <c r="C288" s="71">
        <v>62</v>
      </c>
      <c r="D288" s="71">
        <v>2409</v>
      </c>
      <c r="E288" s="71">
        <v>2471</v>
      </c>
      <c r="F288" s="38">
        <f t="shared" si="16"/>
        <v>2.5091056252529342E-2</v>
      </c>
      <c r="G288" s="38">
        <f t="shared" si="17"/>
        <v>0.97490894374747061</v>
      </c>
    </row>
    <row r="289" spans="1:7" ht="30" x14ac:dyDescent="0.25">
      <c r="A289" s="30" t="s">
        <v>401</v>
      </c>
      <c r="B289" s="17" t="s">
        <v>2</v>
      </c>
      <c r="C289" s="71">
        <v>2</v>
      </c>
      <c r="D289" s="71">
        <v>60</v>
      </c>
      <c r="E289" s="71">
        <v>62</v>
      </c>
      <c r="F289" s="38">
        <f t="shared" si="16"/>
        <v>3.2258064516129031E-2</v>
      </c>
      <c r="G289" s="38">
        <f t="shared" si="17"/>
        <v>0.967741935483871</v>
      </c>
    </row>
    <row r="290" spans="1:7" x14ac:dyDescent="0.25">
      <c r="A290" s="30"/>
      <c r="B290" s="17" t="s">
        <v>0</v>
      </c>
      <c r="C290" s="71">
        <v>2</v>
      </c>
      <c r="D290" s="71">
        <v>60</v>
      </c>
      <c r="E290" s="71">
        <v>62</v>
      </c>
      <c r="F290" s="38">
        <f t="shared" si="16"/>
        <v>3.2258064516129031E-2</v>
      </c>
      <c r="G290" s="38">
        <f t="shared" si="17"/>
        <v>0.967741935483871</v>
      </c>
    </row>
    <row r="291" spans="1:7" ht="90" x14ac:dyDescent="0.25">
      <c r="A291" s="30" t="s">
        <v>402</v>
      </c>
      <c r="B291" s="17" t="s">
        <v>2</v>
      </c>
      <c r="C291" s="71">
        <v>60</v>
      </c>
      <c r="D291" s="71">
        <v>2</v>
      </c>
      <c r="E291" s="71">
        <v>62</v>
      </c>
      <c r="F291" s="38">
        <f t="shared" si="16"/>
        <v>0.967741935483871</v>
      </c>
      <c r="G291" s="38">
        <f t="shared" si="17"/>
        <v>3.2258064516129031E-2</v>
      </c>
    </row>
    <row r="292" spans="1:7" x14ac:dyDescent="0.25">
      <c r="A292" s="30"/>
      <c r="B292" s="17" t="s">
        <v>0</v>
      </c>
      <c r="C292" s="71">
        <v>60</v>
      </c>
      <c r="D292" s="71">
        <v>2</v>
      </c>
      <c r="E292" s="71">
        <v>62</v>
      </c>
      <c r="F292" s="38">
        <f t="shared" si="16"/>
        <v>0.967741935483871</v>
      </c>
      <c r="G292" s="38">
        <f t="shared" si="17"/>
        <v>3.2258064516129031E-2</v>
      </c>
    </row>
    <row r="293" spans="1:7" ht="60" x14ac:dyDescent="0.25">
      <c r="A293" s="30" t="s">
        <v>403</v>
      </c>
      <c r="B293" s="17" t="s">
        <v>2</v>
      </c>
      <c r="C293" s="71">
        <v>61</v>
      </c>
      <c r="D293" s="71">
        <v>1</v>
      </c>
      <c r="E293" s="71">
        <v>62</v>
      </c>
      <c r="F293" s="38">
        <f t="shared" si="16"/>
        <v>0.9838709677419355</v>
      </c>
      <c r="G293" s="38">
        <f t="shared" si="17"/>
        <v>1.6129032258064516E-2</v>
      </c>
    </row>
    <row r="294" spans="1:7" x14ac:dyDescent="0.25">
      <c r="A294" s="26"/>
      <c r="B294" s="17" t="s">
        <v>0</v>
      </c>
      <c r="C294" s="71">
        <v>61</v>
      </c>
      <c r="D294" s="71">
        <v>1</v>
      </c>
      <c r="E294" s="71">
        <v>62</v>
      </c>
      <c r="F294" s="38">
        <f t="shared" si="16"/>
        <v>0.9838709677419355</v>
      </c>
      <c r="G294" s="38">
        <f t="shared" si="17"/>
        <v>1.6129032258064516E-2</v>
      </c>
    </row>
    <row r="295" spans="1:7" x14ac:dyDescent="0.25">
      <c r="A295" s="26" t="s">
        <v>404</v>
      </c>
      <c r="B295" s="17" t="s">
        <v>2</v>
      </c>
      <c r="C295" s="71">
        <v>2468</v>
      </c>
      <c r="D295" s="71">
        <v>3</v>
      </c>
      <c r="E295" s="71">
        <v>2471</v>
      </c>
      <c r="F295" s="38">
        <f t="shared" si="16"/>
        <v>0.99878591663294214</v>
      </c>
      <c r="G295" s="38">
        <f t="shared" si="17"/>
        <v>1.2140833670578712E-3</v>
      </c>
    </row>
    <row r="296" spans="1:7" x14ac:dyDescent="0.25">
      <c r="A296" s="26"/>
      <c r="B296" s="17" t="s">
        <v>0</v>
      </c>
      <c r="C296" s="71">
        <v>2468</v>
      </c>
      <c r="D296" s="71">
        <v>3</v>
      </c>
      <c r="E296" s="71">
        <v>2471</v>
      </c>
      <c r="F296" s="38">
        <f t="shared" si="16"/>
        <v>0.99878591663294214</v>
      </c>
      <c r="G296" s="38">
        <f t="shared" si="17"/>
        <v>1.2140833670578712E-3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2"/>
  <sheetViews>
    <sheetView topLeftCell="A91" zoomScaleNormal="100" workbookViewId="0">
      <selection activeCell="B119" sqref="B119"/>
    </sheetView>
  </sheetViews>
  <sheetFormatPr defaultRowHeight="15" x14ac:dyDescent="0.25"/>
  <cols>
    <col min="1" max="1" width="60.14062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77</v>
      </c>
      <c r="B4" s="73"/>
      <c r="C4" s="73"/>
      <c r="D4" s="73"/>
      <c r="E4" s="73"/>
      <c r="F4" s="73"/>
      <c r="G4" s="73"/>
    </row>
    <row r="5" spans="1:7" ht="30" x14ac:dyDescent="0.25">
      <c r="A5" s="26" t="s">
        <v>27</v>
      </c>
      <c r="B5" s="35" t="s">
        <v>9</v>
      </c>
      <c r="C5" s="47" t="s">
        <v>407</v>
      </c>
      <c r="D5" s="47" t="s">
        <v>408</v>
      </c>
      <c r="E5" s="47" t="s">
        <v>409</v>
      </c>
      <c r="F5" s="48" t="s">
        <v>406</v>
      </c>
      <c r="G5" s="48" t="s">
        <v>405</v>
      </c>
    </row>
    <row r="6" spans="1:7" x14ac:dyDescent="0.25">
      <c r="A6" s="26"/>
      <c r="B6" s="17" t="s">
        <v>1</v>
      </c>
      <c r="C6" s="70">
        <v>3711</v>
      </c>
      <c r="D6" s="70">
        <v>78</v>
      </c>
      <c r="E6" s="70">
        <v>3789</v>
      </c>
      <c r="F6" s="38">
        <f>C6/E6</f>
        <v>0.97941409342834518</v>
      </c>
      <c r="G6" s="38">
        <f>D6/E6</f>
        <v>2.0585906571654791E-2</v>
      </c>
    </row>
    <row r="7" spans="1:7" x14ac:dyDescent="0.25">
      <c r="A7" s="26"/>
      <c r="B7" s="17" t="s">
        <v>2</v>
      </c>
      <c r="C7" s="70">
        <v>2466</v>
      </c>
      <c r="D7" s="70">
        <v>5</v>
      </c>
      <c r="E7" s="70">
        <v>2471</v>
      </c>
      <c r="F7" s="38">
        <f t="shared" ref="F7:F9" si="0">C7/E7</f>
        <v>0.99797652772157019</v>
      </c>
      <c r="G7" s="38">
        <f t="shared" ref="G7:G9" si="1">D7/E7</f>
        <v>2.0234722784297854E-3</v>
      </c>
    </row>
    <row r="8" spans="1:7" x14ac:dyDescent="0.25">
      <c r="A8" s="26"/>
      <c r="B8" s="17" t="s">
        <v>3</v>
      </c>
      <c r="C8" s="70">
        <v>5061</v>
      </c>
      <c r="D8" s="70">
        <v>46</v>
      </c>
      <c r="E8" s="70">
        <v>5107</v>
      </c>
      <c r="F8" s="38">
        <f t="shared" si="0"/>
        <v>0.99099275504209905</v>
      </c>
      <c r="G8" s="38">
        <f t="shared" si="1"/>
        <v>9.0072449579009211E-3</v>
      </c>
    </row>
    <row r="9" spans="1:7" x14ac:dyDescent="0.25">
      <c r="A9" s="26"/>
      <c r="B9" s="17" t="s">
        <v>0</v>
      </c>
      <c r="C9" s="70">
        <v>11238</v>
      </c>
      <c r="D9" s="70">
        <v>129</v>
      </c>
      <c r="E9" s="70">
        <v>11367</v>
      </c>
      <c r="F9" s="38">
        <f t="shared" si="0"/>
        <v>0.98865135919767744</v>
      </c>
      <c r="G9" s="38">
        <f t="shared" si="1"/>
        <v>1.1348640802322512E-2</v>
      </c>
    </row>
    <row r="11" spans="1:7" x14ac:dyDescent="0.25">
      <c r="A11" s="73" t="s">
        <v>75</v>
      </c>
      <c r="B11" s="74"/>
      <c r="C11" s="74"/>
      <c r="D11" s="74"/>
      <c r="E11" s="74"/>
      <c r="F11" s="74"/>
    </row>
    <row r="12" spans="1:7" ht="48" x14ac:dyDescent="0.25">
      <c r="A12" s="26" t="s">
        <v>36</v>
      </c>
      <c r="B12" s="35" t="s">
        <v>9</v>
      </c>
      <c r="C12" s="20" t="s">
        <v>39</v>
      </c>
      <c r="D12" s="20" t="s">
        <v>38</v>
      </c>
      <c r="E12" s="20" t="s">
        <v>37</v>
      </c>
      <c r="F12" s="47" t="s">
        <v>0</v>
      </c>
    </row>
    <row r="13" spans="1:7" x14ac:dyDescent="0.25">
      <c r="A13" s="26"/>
      <c r="B13" s="17" t="s">
        <v>1</v>
      </c>
      <c r="C13" s="71">
        <v>21</v>
      </c>
      <c r="D13" s="71">
        <v>1</v>
      </c>
      <c r="E13" s="71">
        <v>56</v>
      </c>
      <c r="F13" s="71">
        <v>78</v>
      </c>
    </row>
    <row r="14" spans="1:7" x14ac:dyDescent="0.25">
      <c r="A14" s="26"/>
      <c r="B14" s="17" t="s">
        <v>2</v>
      </c>
      <c r="C14" s="71">
        <v>2</v>
      </c>
      <c r="D14" s="71">
        <v>0</v>
      </c>
      <c r="E14" s="71">
        <v>3</v>
      </c>
      <c r="F14" s="71">
        <v>5</v>
      </c>
    </row>
    <row r="15" spans="1:7" x14ac:dyDescent="0.25">
      <c r="A15" s="26"/>
      <c r="B15" s="17" t="s">
        <v>3</v>
      </c>
      <c r="C15" s="71">
        <v>10</v>
      </c>
      <c r="D15" s="71">
        <v>17</v>
      </c>
      <c r="E15" s="71">
        <v>19</v>
      </c>
      <c r="F15" s="71">
        <v>46</v>
      </c>
    </row>
    <row r="16" spans="1:7" x14ac:dyDescent="0.25">
      <c r="A16" s="26"/>
      <c r="B16" s="17" t="s">
        <v>0</v>
      </c>
      <c r="C16" s="71">
        <v>33</v>
      </c>
      <c r="D16" s="71">
        <v>18</v>
      </c>
      <c r="E16" s="71">
        <v>78</v>
      </c>
      <c r="F16" s="71">
        <v>129</v>
      </c>
    </row>
    <row r="18" spans="1:7" x14ac:dyDescent="0.25">
      <c r="A18" s="73" t="s">
        <v>76</v>
      </c>
      <c r="B18" s="73"/>
      <c r="C18" s="73"/>
      <c r="D18" s="73"/>
      <c r="E18" s="73"/>
      <c r="F18" s="73"/>
      <c r="G18" s="73"/>
    </row>
    <row r="19" spans="1:7" x14ac:dyDescent="0.25">
      <c r="A19" s="26" t="s">
        <v>40</v>
      </c>
      <c r="B19" s="35" t="s">
        <v>9</v>
      </c>
      <c r="C19" s="47" t="s">
        <v>407</v>
      </c>
      <c r="D19" s="47" t="s">
        <v>408</v>
      </c>
      <c r="E19" s="47" t="s">
        <v>409</v>
      </c>
      <c r="F19" s="48" t="s">
        <v>406</v>
      </c>
      <c r="G19" s="48" t="s">
        <v>405</v>
      </c>
    </row>
    <row r="20" spans="1:7" x14ac:dyDescent="0.25">
      <c r="A20" s="39"/>
      <c r="B20" s="17" t="s">
        <v>2</v>
      </c>
      <c r="C20" s="71">
        <v>76</v>
      </c>
      <c r="D20" s="71">
        <v>501</v>
      </c>
      <c r="E20" s="71">
        <v>577</v>
      </c>
      <c r="F20" s="38">
        <f t="shared" ref="F20:F22" si="2">C20/E20</f>
        <v>0.1317157712305026</v>
      </c>
      <c r="G20" s="38">
        <f t="shared" ref="G20:G22" si="3">D20/E20</f>
        <v>0.8682842287694974</v>
      </c>
    </row>
    <row r="21" spans="1:7" x14ac:dyDescent="0.25">
      <c r="A21" s="39"/>
      <c r="B21" s="17" t="s">
        <v>3</v>
      </c>
      <c r="C21" s="71">
        <v>266</v>
      </c>
      <c r="D21" s="71">
        <v>1740</v>
      </c>
      <c r="E21" s="71">
        <v>2006</v>
      </c>
      <c r="F21" s="38">
        <f t="shared" si="2"/>
        <v>0.13260219341974078</v>
      </c>
      <c r="G21" s="38">
        <f t="shared" si="3"/>
        <v>0.86739780658025922</v>
      </c>
    </row>
    <row r="22" spans="1:7" x14ac:dyDescent="0.25">
      <c r="A22" s="39"/>
      <c r="B22" s="17" t="s">
        <v>0</v>
      </c>
      <c r="C22" s="71">
        <v>342</v>
      </c>
      <c r="D22" s="71">
        <v>2241</v>
      </c>
      <c r="E22" s="71">
        <v>2583</v>
      </c>
      <c r="F22" s="38">
        <f t="shared" si="2"/>
        <v>0.13240418118466898</v>
      </c>
      <c r="G22" s="38">
        <f t="shared" si="3"/>
        <v>0.86759581881533099</v>
      </c>
    </row>
    <row r="24" spans="1:7" x14ac:dyDescent="0.25">
      <c r="A24" s="73" t="s">
        <v>73</v>
      </c>
      <c r="B24" s="73"/>
      <c r="C24" s="73"/>
      <c r="D24" s="73"/>
      <c r="E24" s="73"/>
      <c r="F24" s="73"/>
    </row>
    <row r="25" spans="1:7" ht="48" x14ac:dyDescent="0.25">
      <c r="A25" s="26" t="s">
        <v>41</v>
      </c>
      <c r="B25" s="35" t="s">
        <v>9</v>
      </c>
      <c r="C25" s="20" t="s">
        <v>39</v>
      </c>
      <c r="D25" s="20" t="s">
        <v>38</v>
      </c>
      <c r="E25" s="20" t="s">
        <v>37</v>
      </c>
      <c r="F25" s="47" t="s">
        <v>0</v>
      </c>
    </row>
    <row r="26" spans="1:7" x14ac:dyDescent="0.25">
      <c r="A26" s="26"/>
      <c r="B26" s="17" t="s">
        <v>2</v>
      </c>
      <c r="C26" s="70">
        <v>27</v>
      </c>
      <c r="D26" s="70">
        <v>28</v>
      </c>
      <c r="E26" s="70">
        <v>21</v>
      </c>
      <c r="F26" s="70">
        <v>76</v>
      </c>
    </row>
    <row r="27" spans="1:7" x14ac:dyDescent="0.25">
      <c r="A27" s="26"/>
      <c r="B27" s="17" t="s">
        <v>3</v>
      </c>
      <c r="C27" s="70">
        <v>88</v>
      </c>
      <c r="D27" s="70">
        <v>125</v>
      </c>
      <c r="E27" s="70">
        <v>53</v>
      </c>
      <c r="F27" s="70">
        <v>266</v>
      </c>
    </row>
    <row r="28" spans="1:7" x14ac:dyDescent="0.25">
      <c r="A28" s="26"/>
      <c r="B28" s="17" t="s">
        <v>0</v>
      </c>
      <c r="C28" s="70">
        <v>115</v>
      </c>
      <c r="D28" s="70">
        <v>153</v>
      </c>
      <c r="E28" s="70">
        <v>74</v>
      </c>
      <c r="F28" s="70">
        <v>342</v>
      </c>
    </row>
    <row r="29" spans="1:7" x14ac:dyDescent="0.25">
      <c r="A29" s="10"/>
    </row>
    <row r="30" spans="1:7" x14ac:dyDescent="0.25">
      <c r="A30" s="73" t="s">
        <v>73</v>
      </c>
      <c r="B30" s="73"/>
      <c r="C30" s="73"/>
      <c r="D30" s="73"/>
      <c r="E30" s="73"/>
      <c r="F30" s="73"/>
      <c r="G30" s="73"/>
    </row>
    <row r="31" spans="1:7" ht="45" x14ac:dyDescent="0.25">
      <c r="A31" s="26" t="s">
        <v>42</v>
      </c>
      <c r="B31" s="35" t="s">
        <v>9</v>
      </c>
      <c r="C31" s="47" t="s">
        <v>407</v>
      </c>
      <c r="D31" s="47" t="s">
        <v>408</v>
      </c>
      <c r="E31" s="47" t="s">
        <v>409</v>
      </c>
      <c r="F31" s="48" t="s">
        <v>406</v>
      </c>
      <c r="G31" s="48" t="s">
        <v>405</v>
      </c>
    </row>
    <row r="32" spans="1:7" x14ac:dyDescent="0.25">
      <c r="A32" s="26"/>
      <c r="B32" s="17" t="s">
        <v>2</v>
      </c>
      <c r="C32" s="70">
        <v>71</v>
      </c>
      <c r="D32" s="70">
        <v>5</v>
      </c>
      <c r="E32" s="70">
        <v>76</v>
      </c>
      <c r="F32" s="38">
        <f t="shared" ref="F32:F40" si="4">C32/E32</f>
        <v>0.93421052631578949</v>
      </c>
      <c r="G32" s="38">
        <f t="shared" ref="G32:G40" si="5">D32/E32</f>
        <v>6.5789473684210523E-2</v>
      </c>
    </row>
    <row r="33" spans="1:7" x14ac:dyDescent="0.25">
      <c r="A33" s="26"/>
      <c r="B33" s="17" t="s">
        <v>3</v>
      </c>
      <c r="C33" s="70">
        <v>242</v>
      </c>
      <c r="D33" s="70">
        <v>24</v>
      </c>
      <c r="E33" s="70">
        <v>266</v>
      </c>
      <c r="F33" s="38">
        <f t="shared" si="4"/>
        <v>0.90977443609022557</v>
      </c>
      <c r="G33" s="38">
        <f t="shared" si="5"/>
        <v>9.0225563909774431E-2</v>
      </c>
    </row>
    <row r="34" spans="1:7" x14ac:dyDescent="0.25">
      <c r="A34" s="26"/>
      <c r="B34" s="17" t="s">
        <v>0</v>
      </c>
      <c r="C34" s="70">
        <v>313</v>
      </c>
      <c r="D34" s="70">
        <v>29</v>
      </c>
      <c r="E34" s="70">
        <v>342</v>
      </c>
      <c r="F34" s="38">
        <f t="shared" si="4"/>
        <v>0.91520467836257313</v>
      </c>
      <c r="G34" s="38">
        <f t="shared" si="5"/>
        <v>8.4795321637426896E-2</v>
      </c>
    </row>
    <row r="35" spans="1:7" ht="30" x14ac:dyDescent="0.25">
      <c r="A35" s="54" t="s">
        <v>43</v>
      </c>
      <c r="B35" s="17" t="s">
        <v>2</v>
      </c>
      <c r="C35" s="71">
        <v>3</v>
      </c>
      <c r="D35" s="71">
        <v>2</v>
      </c>
      <c r="E35" s="71">
        <v>5</v>
      </c>
      <c r="F35" s="38">
        <f t="shared" si="4"/>
        <v>0.6</v>
      </c>
      <c r="G35" s="38">
        <f t="shared" si="5"/>
        <v>0.4</v>
      </c>
    </row>
    <row r="36" spans="1:7" x14ac:dyDescent="0.25">
      <c r="A36" s="54"/>
      <c r="B36" s="17" t="s">
        <v>3</v>
      </c>
      <c r="C36" s="71">
        <v>10</v>
      </c>
      <c r="D36" s="71">
        <v>14</v>
      </c>
      <c r="E36" s="71">
        <v>24</v>
      </c>
      <c r="F36" s="38">
        <f t="shared" si="4"/>
        <v>0.41666666666666669</v>
      </c>
      <c r="G36" s="38">
        <f t="shared" si="5"/>
        <v>0.58333333333333337</v>
      </c>
    </row>
    <row r="37" spans="1:7" x14ac:dyDescent="0.25">
      <c r="A37" s="55"/>
      <c r="B37" s="17" t="s">
        <v>0</v>
      </c>
      <c r="C37" s="71">
        <v>13</v>
      </c>
      <c r="D37" s="71">
        <v>16</v>
      </c>
      <c r="E37" s="71">
        <v>29</v>
      </c>
      <c r="F37" s="38">
        <f t="shared" si="4"/>
        <v>0.44827586206896552</v>
      </c>
      <c r="G37" s="38">
        <f t="shared" si="5"/>
        <v>0.55172413793103448</v>
      </c>
    </row>
    <row r="38" spans="1:7" ht="30" x14ac:dyDescent="0.25">
      <c r="A38" s="54" t="s">
        <v>44</v>
      </c>
      <c r="B38" s="49" t="s">
        <v>2</v>
      </c>
      <c r="C38" s="71">
        <v>2</v>
      </c>
      <c r="D38" s="71">
        <v>3</v>
      </c>
      <c r="E38" s="71">
        <v>5</v>
      </c>
      <c r="F38" s="38">
        <f t="shared" si="4"/>
        <v>0.4</v>
      </c>
      <c r="G38" s="38">
        <f t="shared" si="5"/>
        <v>0.6</v>
      </c>
    </row>
    <row r="39" spans="1:7" x14ac:dyDescent="0.25">
      <c r="A39" s="28"/>
      <c r="B39" s="17" t="s">
        <v>3</v>
      </c>
      <c r="C39" s="71">
        <v>11</v>
      </c>
      <c r="D39" s="71">
        <v>13</v>
      </c>
      <c r="E39" s="71">
        <v>24</v>
      </c>
      <c r="F39" s="38">
        <f t="shared" si="4"/>
        <v>0.45833333333333331</v>
      </c>
      <c r="G39" s="38">
        <f t="shared" si="5"/>
        <v>0.54166666666666663</v>
      </c>
    </row>
    <row r="40" spans="1:7" x14ac:dyDescent="0.25">
      <c r="A40" s="29"/>
      <c r="B40" s="17" t="s">
        <v>0</v>
      </c>
      <c r="C40" s="71">
        <v>13</v>
      </c>
      <c r="D40" s="71">
        <v>16</v>
      </c>
      <c r="E40" s="71">
        <v>29</v>
      </c>
      <c r="F40" s="38">
        <f t="shared" si="4"/>
        <v>0.44827586206896552</v>
      </c>
      <c r="G40" s="38">
        <f t="shared" si="5"/>
        <v>0.55172413793103448</v>
      </c>
    </row>
    <row r="41" spans="1:7" x14ac:dyDescent="0.25">
      <c r="A41" s="50"/>
      <c r="B41" s="21"/>
    </row>
    <row r="42" spans="1:7" x14ac:dyDescent="0.25">
      <c r="A42" s="73" t="s">
        <v>74</v>
      </c>
      <c r="B42" s="73"/>
      <c r="C42" s="73"/>
      <c r="D42" s="73"/>
      <c r="E42" s="73"/>
      <c r="F42" s="73"/>
      <c r="G42" s="73"/>
    </row>
    <row r="43" spans="1:7" x14ac:dyDescent="0.25">
      <c r="A43" s="50"/>
      <c r="B43" s="35" t="s">
        <v>9</v>
      </c>
      <c r="C43" s="47" t="s">
        <v>407</v>
      </c>
      <c r="D43" s="47" t="s">
        <v>408</v>
      </c>
      <c r="E43" s="47" t="s">
        <v>409</v>
      </c>
      <c r="F43" s="48" t="s">
        <v>406</v>
      </c>
      <c r="G43" s="48" t="s">
        <v>405</v>
      </c>
    </row>
    <row r="44" spans="1:7" ht="30" x14ac:dyDescent="0.25">
      <c r="A44" s="26" t="s">
        <v>45</v>
      </c>
      <c r="B44" s="51" t="s">
        <v>2</v>
      </c>
      <c r="C44" s="71">
        <v>72</v>
      </c>
      <c r="D44" s="71">
        <v>4</v>
      </c>
      <c r="E44" s="71">
        <v>76</v>
      </c>
      <c r="F44" s="38">
        <f t="shared" ref="F44:F73" si="6">C44/E44</f>
        <v>0.94736842105263153</v>
      </c>
      <c r="G44" s="38">
        <f t="shared" ref="G44:G73" si="7">D44/E44</f>
        <v>5.2631578947368418E-2</v>
      </c>
    </row>
    <row r="45" spans="1:7" x14ac:dyDescent="0.25">
      <c r="A45" s="26"/>
      <c r="B45" s="17" t="s">
        <v>3</v>
      </c>
      <c r="C45" s="71">
        <v>231</v>
      </c>
      <c r="D45" s="71">
        <v>35</v>
      </c>
      <c r="E45" s="71">
        <v>266</v>
      </c>
      <c r="F45" s="38">
        <f t="shared" si="6"/>
        <v>0.86842105263157898</v>
      </c>
      <c r="G45" s="38">
        <f t="shared" si="7"/>
        <v>0.13157894736842105</v>
      </c>
    </row>
    <row r="46" spans="1:7" x14ac:dyDescent="0.25">
      <c r="A46" s="26"/>
      <c r="B46" s="17" t="s">
        <v>0</v>
      </c>
      <c r="C46" s="71">
        <v>303</v>
      </c>
      <c r="D46" s="71">
        <v>39</v>
      </c>
      <c r="E46" s="71">
        <v>342</v>
      </c>
      <c r="F46" s="38">
        <f t="shared" si="6"/>
        <v>0.88596491228070173</v>
      </c>
      <c r="G46" s="38">
        <f t="shared" si="7"/>
        <v>0.11403508771929824</v>
      </c>
    </row>
    <row r="47" spans="1:7" x14ac:dyDescent="0.25">
      <c r="A47" s="26" t="s">
        <v>46</v>
      </c>
      <c r="B47" s="17" t="s">
        <v>2</v>
      </c>
      <c r="C47" s="71">
        <v>72</v>
      </c>
      <c r="D47" s="71">
        <v>4</v>
      </c>
      <c r="E47" s="71">
        <v>76</v>
      </c>
      <c r="F47" s="38">
        <f t="shared" si="6"/>
        <v>0.94736842105263153</v>
      </c>
      <c r="G47" s="38">
        <f t="shared" si="7"/>
        <v>5.2631578947368418E-2</v>
      </c>
    </row>
    <row r="48" spans="1:7" x14ac:dyDescent="0.25">
      <c r="A48" s="26"/>
      <c r="B48" s="17" t="s">
        <v>3</v>
      </c>
      <c r="C48" s="71">
        <v>258</v>
      </c>
      <c r="D48" s="71">
        <v>8</v>
      </c>
      <c r="E48" s="71">
        <v>266</v>
      </c>
      <c r="F48" s="38">
        <f t="shared" si="6"/>
        <v>0.96992481203007519</v>
      </c>
      <c r="G48" s="38">
        <f t="shared" si="7"/>
        <v>3.007518796992481E-2</v>
      </c>
    </row>
    <row r="49" spans="1:7" x14ac:dyDescent="0.25">
      <c r="A49" s="26"/>
      <c r="B49" s="17" t="s">
        <v>0</v>
      </c>
      <c r="C49" s="71">
        <v>330</v>
      </c>
      <c r="D49" s="71">
        <v>12</v>
      </c>
      <c r="E49" s="71">
        <v>342</v>
      </c>
      <c r="F49" s="38">
        <f t="shared" si="6"/>
        <v>0.96491228070175439</v>
      </c>
      <c r="G49" s="38">
        <f t="shared" si="7"/>
        <v>3.5087719298245612E-2</v>
      </c>
    </row>
    <row r="50" spans="1:7" ht="60" x14ac:dyDescent="0.25">
      <c r="A50" s="26" t="s">
        <v>47</v>
      </c>
      <c r="B50" s="17" t="s">
        <v>2</v>
      </c>
      <c r="C50" s="71">
        <v>8</v>
      </c>
      <c r="D50" s="71">
        <v>68</v>
      </c>
      <c r="E50" s="71">
        <v>76</v>
      </c>
      <c r="F50" s="38">
        <f t="shared" si="6"/>
        <v>0.10526315789473684</v>
      </c>
      <c r="G50" s="38">
        <f t="shared" si="7"/>
        <v>0.89473684210526316</v>
      </c>
    </row>
    <row r="51" spans="1:7" x14ac:dyDescent="0.25">
      <c r="A51" s="26"/>
      <c r="B51" s="17" t="s">
        <v>3</v>
      </c>
      <c r="C51" s="71">
        <v>38</v>
      </c>
      <c r="D51" s="71">
        <v>228</v>
      </c>
      <c r="E51" s="71">
        <v>266</v>
      </c>
      <c r="F51" s="38">
        <f t="shared" si="6"/>
        <v>0.14285714285714285</v>
      </c>
      <c r="G51" s="38">
        <f t="shared" si="7"/>
        <v>0.8571428571428571</v>
      </c>
    </row>
    <row r="52" spans="1:7" x14ac:dyDescent="0.25">
      <c r="A52" s="26"/>
      <c r="B52" s="17" t="s">
        <v>0</v>
      </c>
      <c r="C52" s="71">
        <v>46</v>
      </c>
      <c r="D52" s="71">
        <v>296</v>
      </c>
      <c r="E52" s="71">
        <v>342</v>
      </c>
      <c r="F52" s="38">
        <f t="shared" si="6"/>
        <v>0.13450292397660818</v>
      </c>
      <c r="G52" s="38">
        <f t="shared" si="7"/>
        <v>0.86549707602339176</v>
      </c>
    </row>
    <row r="53" spans="1:7" ht="45" x14ac:dyDescent="0.25">
      <c r="A53" s="53" t="s">
        <v>48</v>
      </c>
      <c r="B53" s="17" t="s">
        <v>2</v>
      </c>
      <c r="C53" s="71">
        <v>57</v>
      </c>
      <c r="D53" s="71">
        <v>11</v>
      </c>
      <c r="E53" s="71">
        <v>68</v>
      </c>
      <c r="F53" s="38">
        <f t="shared" si="6"/>
        <v>0.83823529411764708</v>
      </c>
      <c r="G53" s="38">
        <f t="shared" si="7"/>
        <v>0.16176470588235295</v>
      </c>
    </row>
    <row r="54" spans="1:7" x14ac:dyDescent="0.25">
      <c r="A54" s="53"/>
      <c r="B54" s="17" t="s">
        <v>3</v>
      </c>
      <c r="C54" s="71">
        <v>174</v>
      </c>
      <c r="D54" s="71">
        <v>54</v>
      </c>
      <c r="E54" s="71">
        <v>228</v>
      </c>
      <c r="F54" s="38">
        <f t="shared" si="6"/>
        <v>0.76315789473684215</v>
      </c>
      <c r="G54" s="38">
        <f t="shared" si="7"/>
        <v>0.23684210526315788</v>
      </c>
    </row>
    <row r="55" spans="1:7" x14ac:dyDescent="0.25">
      <c r="A55" s="53"/>
      <c r="B55" s="17" t="s">
        <v>0</v>
      </c>
      <c r="C55" s="71">
        <v>231</v>
      </c>
      <c r="D55" s="71">
        <v>65</v>
      </c>
      <c r="E55" s="71">
        <v>296</v>
      </c>
      <c r="F55" s="38">
        <f t="shared" si="6"/>
        <v>0.78040540540540537</v>
      </c>
      <c r="G55" s="38">
        <f t="shared" si="7"/>
        <v>0.2195945945945946</v>
      </c>
    </row>
    <row r="56" spans="1:7" ht="45" x14ac:dyDescent="0.25">
      <c r="A56" s="53" t="s">
        <v>49</v>
      </c>
      <c r="B56" s="17" t="s">
        <v>2</v>
      </c>
      <c r="C56" s="71">
        <v>10</v>
      </c>
      <c r="D56" s="71">
        <v>58</v>
      </c>
      <c r="E56" s="71">
        <v>68</v>
      </c>
      <c r="F56" s="38">
        <f t="shared" si="6"/>
        <v>0.14705882352941177</v>
      </c>
      <c r="G56" s="38">
        <f t="shared" si="7"/>
        <v>0.8529411764705882</v>
      </c>
    </row>
    <row r="57" spans="1:7" x14ac:dyDescent="0.25">
      <c r="A57" s="40"/>
      <c r="B57" s="17" t="s">
        <v>3</v>
      </c>
      <c r="C57" s="71">
        <v>39</v>
      </c>
      <c r="D57" s="71">
        <v>189</v>
      </c>
      <c r="E57" s="71">
        <v>228</v>
      </c>
      <c r="F57" s="38">
        <f t="shared" si="6"/>
        <v>0.17105263157894737</v>
      </c>
      <c r="G57" s="38">
        <f t="shared" si="7"/>
        <v>0.82894736842105265</v>
      </c>
    </row>
    <row r="58" spans="1:7" x14ac:dyDescent="0.25">
      <c r="A58" s="40"/>
      <c r="B58" s="17" t="s">
        <v>0</v>
      </c>
      <c r="C58" s="71">
        <v>49</v>
      </c>
      <c r="D58" s="71">
        <v>247</v>
      </c>
      <c r="E58" s="71">
        <v>296</v>
      </c>
      <c r="F58" s="38">
        <f t="shared" si="6"/>
        <v>0.16554054054054054</v>
      </c>
      <c r="G58" s="38">
        <f t="shared" si="7"/>
        <v>0.83445945945945943</v>
      </c>
    </row>
    <row r="59" spans="1:7" x14ac:dyDescent="0.25">
      <c r="A59" s="26" t="s">
        <v>50</v>
      </c>
      <c r="B59" s="17" t="s">
        <v>2</v>
      </c>
      <c r="C59" s="71">
        <v>74</v>
      </c>
      <c r="D59" s="71">
        <v>2</v>
      </c>
      <c r="E59" s="71">
        <v>76</v>
      </c>
      <c r="F59" s="38">
        <f t="shared" si="6"/>
        <v>0.97368421052631582</v>
      </c>
      <c r="G59" s="38">
        <f t="shared" si="7"/>
        <v>2.6315789473684209E-2</v>
      </c>
    </row>
    <row r="60" spans="1:7" x14ac:dyDescent="0.25">
      <c r="A60" s="26"/>
      <c r="B60" s="17" t="s">
        <v>3</v>
      </c>
      <c r="C60" s="71">
        <v>250</v>
      </c>
      <c r="D60" s="71">
        <v>16</v>
      </c>
      <c r="E60" s="71">
        <v>266</v>
      </c>
      <c r="F60" s="38">
        <f t="shared" si="6"/>
        <v>0.93984962406015038</v>
      </c>
      <c r="G60" s="38">
        <f t="shared" si="7"/>
        <v>6.0150375939849621E-2</v>
      </c>
    </row>
    <row r="61" spans="1:7" x14ac:dyDescent="0.25">
      <c r="A61" s="26"/>
      <c r="B61" s="17" t="s">
        <v>0</v>
      </c>
      <c r="C61" s="71">
        <v>324</v>
      </c>
      <c r="D61" s="71">
        <v>18</v>
      </c>
      <c r="E61" s="71">
        <v>342</v>
      </c>
      <c r="F61" s="38">
        <f t="shared" si="6"/>
        <v>0.94736842105263153</v>
      </c>
      <c r="G61" s="38">
        <f t="shared" si="7"/>
        <v>5.2631578947368418E-2</v>
      </c>
    </row>
    <row r="62" spans="1:7" ht="30" x14ac:dyDescent="0.25">
      <c r="A62" s="26" t="s">
        <v>51</v>
      </c>
      <c r="B62" s="17" t="s">
        <v>2</v>
      </c>
      <c r="C62" s="71">
        <v>74</v>
      </c>
      <c r="D62" s="71">
        <v>2</v>
      </c>
      <c r="E62" s="71">
        <v>76</v>
      </c>
      <c r="F62" s="38">
        <f t="shared" si="6"/>
        <v>0.97368421052631582</v>
      </c>
      <c r="G62" s="38">
        <f t="shared" si="7"/>
        <v>2.6315789473684209E-2</v>
      </c>
    </row>
    <row r="63" spans="1:7" x14ac:dyDescent="0.25">
      <c r="A63" s="26"/>
      <c r="B63" s="17" t="s">
        <v>3</v>
      </c>
      <c r="C63" s="71">
        <v>255</v>
      </c>
      <c r="D63" s="71">
        <v>11</v>
      </c>
      <c r="E63" s="71">
        <v>266</v>
      </c>
      <c r="F63" s="38">
        <f t="shared" si="6"/>
        <v>0.95864661654135341</v>
      </c>
      <c r="G63" s="38">
        <f t="shared" si="7"/>
        <v>4.1353383458646614E-2</v>
      </c>
    </row>
    <row r="64" spans="1:7" x14ac:dyDescent="0.25">
      <c r="A64" s="26"/>
      <c r="B64" s="17" t="s">
        <v>0</v>
      </c>
      <c r="C64" s="71">
        <v>329</v>
      </c>
      <c r="D64" s="71">
        <v>13</v>
      </c>
      <c r="E64" s="71">
        <v>342</v>
      </c>
      <c r="F64" s="38">
        <f t="shared" si="6"/>
        <v>0.96198830409356728</v>
      </c>
      <c r="G64" s="38">
        <f t="shared" si="7"/>
        <v>3.8011695906432746E-2</v>
      </c>
    </row>
    <row r="65" spans="1:7" x14ac:dyDescent="0.25">
      <c r="A65" s="26" t="s">
        <v>52</v>
      </c>
      <c r="B65" s="17" t="s">
        <v>2</v>
      </c>
      <c r="C65" s="71">
        <v>69</v>
      </c>
      <c r="D65" s="71">
        <v>7</v>
      </c>
      <c r="E65" s="71">
        <v>76</v>
      </c>
      <c r="F65" s="38">
        <f t="shared" si="6"/>
        <v>0.90789473684210531</v>
      </c>
      <c r="G65" s="38">
        <f t="shared" si="7"/>
        <v>9.2105263157894732E-2</v>
      </c>
    </row>
    <row r="66" spans="1:7" x14ac:dyDescent="0.25">
      <c r="A66" s="26"/>
      <c r="B66" s="17" t="s">
        <v>3</v>
      </c>
      <c r="C66" s="71">
        <v>258</v>
      </c>
      <c r="D66" s="71">
        <v>8</v>
      </c>
      <c r="E66" s="71">
        <v>266</v>
      </c>
      <c r="F66" s="38">
        <f t="shared" si="6"/>
        <v>0.96992481203007519</v>
      </c>
      <c r="G66" s="38">
        <f t="shared" si="7"/>
        <v>3.007518796992481E-2</v>
      </c>
    </row>
    <row r="67" spans="1:7" x14ac:dyDescent="0.25">
      <c r="A67" s="26"/>
      <c r="B67" s="17" t="s">
        <v>0</v>
      </c>
      <c r="C67" s="71">
        <v>327</v>
      </c>
      <c r="D67" s="71">
        <v>15</v>
      </c>
      <c r="E67" s="71">
        <v>342</v>
      </c>
      <c r="F67" s="38">
        <f t="shared" si="6"/>
        <v>0.95614035087719296</v>
      </c>
      <c r="G67" s="38">
        <f t="shared" si="7"/>
        <v>4.3859649122807015E-2</v>
      </c>
    </row>
    <row r="68" spans="1:7" ht="30" x14ac:dyDescent="0.25">
      <c r="A68" s="26" t="s">
        <v>53</v>
      </c>
      <c r="B68" s="17" t="s">
        <v>2</v>
      </c>
      <c r="C68" s="71">
        <v>71</v>
      </c>
      <c r="D68" s="71">
        <v>5</v>
      </c>
      <c r="E68" s="71">
        <v>76</v>
      </c>
      <c r="F68" s="38">
        <f t="shared" si="6"/>
        <v>0.93421052631578949</v>
      </c>
      <c r="G68" s="38">
        <f t="shared" si="7"/>
        <v>6.5789473684210523E-2</v>
      </c>
    </row>
    <row r="69" spans="1:7" x14ac:dyDescent="0.25">
      <c r="A69" s="26"/>
      <c r="B69" s="17" t="s">
        <v>3</v>
      </c>
      <c r="C69" s="71">
        <v>234</v>
      </c>
      <c r="D69" s="71">
        <v>32</v>
      </c>
      <c r="E69" s="71">
        <v>266</v>
      </c>
      <c r="F69" s="38">
        <f t="shared" si="6"/>
        <v>0.87969924812030076</v>
      </c>
      <c r="G69" s="38">
        <f t="shared" si="7"/>
        <v>0.12030075187969924</v>
      </c>
    </row>
    <row r="70" spans="1:7" x14ac:dyDescent="0.25">
      <c r="A70" s="26"/>
      <c r="B70" s="17" t="s">
        <v>0</v>
      </c>
      <c r="C70" s="71">
        <v>305</v>
      </c>
      <c r="D70" s="71">
        <v>37</v>
      </c>
      <c r="E70" s="71">
        <v>342</v>
      </c>
      <c r="F70" s="38">
        <f t="shared" si="6"/>
        <v>0.89181286549707606</v>
      </c>
      <c r="G70" s="38">
        <f t="shared" si="7"/>
        <v>0.10818713450292397</v>
      </c>
    </row>
    <row r="71" spans="1:7" x14ac:dyDescent="0.25">
      <c r="A71" s="26" t="s">
        <v>54</v>
      </c>
      <c r="B71" s="17" t="s">
        <v>2</v>
      </c>
      <c r="C71" s="71">
        <v>72</v>
      </c>
      <c r="D71" s="71">
        <v>4</v>
      </c>
      <c r="E71" s="71">
        <v>76</v>
      </c>
      <c r="F71" s="38">
        <f t="shared" si="6"/>
        <v>0.94736842105263153</v>
      </c>
      <c r="G71" s="38">
        <f t="shared" si="7"/>
        <v>5.2631578947368418E-2</v>
      </c>
    </row>
    <row r="72" spans="1:7" x14ac:dyDescent="0.25">
      <c r="A72" s="26"/>
      <c r="B72" s="17" t="s">
        <v>3</v>
      </c>
      <c r="C72" s="71">
        <v>255</v>
      </c>
      <c r="D72" s="71">
        <v>11</v>
      </c>
      <c r="E72" s="71">
        <v>266</v>
      </c>
      <c r="F72" s="38">
        <f t="shared" si="6"/>
        <v>0.95864661654135341</v>
      </c>
      <c r="G72" s="38">
        <f t="shared" si="7"/>
        <v>4.1353383458646614E-2</v>
      </c>
    </row>
    <row r="73" spans="1:7" x14ac:dyDescent="0.25">
      <c r="A73" s="26"/>
      <c r="B73" s="17" t="s">
        <v>0</v>
      </c>
      <c r="C73" s="71">
        <v>327</v>
      </c>
      <c r="D73" s="71">
        <v>15</v>
      </c>
      <c r="E73" s="71">
        <v>342</v>
      </c>
      <c r="F73" s="38">
        <f t="shared" si="6"/>
        <v>0.95614035087719296</v>
      </c>
      <c r="G73" s="38">
        <f t="shared" si="7"/>
        <v>4.3859649122807015E-2</v>
      </c>
    </row>
    <row r="75" spans="1:7" x14ac:dyDescent="0.25">
      <c r="A75" s="73" t="s">
        <v>72</v>
      </c>
      <c r="B75" s="73"/>
      <c r="C75" s="73"/>
      <c r="D75" s="73"/>
      <c r="E75" s="73"/>
      <c r="F75" s="73"/>
      <c r="G75" s="73"/>
    </row>
    <row r="76" spans="1:7" x14ac:dyDescent="0.25">
      <c r="A76" s="47"/>
      <c r="B76" s="35" t="s">
        <v>9</v>
      </c>
      <c r="C76" s="47" t="s">
        <v>407</v>
      </c>
      <c r="D76" s="47" t="s">
        <v>408</v>
      </c>
      <c r="E76" s="47" t="s">
        <v>409</v>
      </c>
      <c r="F76" s="48" t="s">
        <v>406</v>
      </c>
      <c r="G76" s="48" t="s">
        <v>405</v>
      </c>
    </row>
    <row r="77" spans="1:7" ht="45" x14ac:dyDescent="0.25">
      <c r="A77" s="26" t="s">
        <v>55</v>
      </c>
      <c r="B77" s="17" t="s">
        <v>2</v>
      </c>
      <c r="C77" s="71">
        <v>32</v>
      </c>
      <c r="D77" s="71">
        <v>545</v>
      </c>
      <c r="E77" s="71">
        <v>577</v>
      </c>
      <c r="F77" s="38">
        <f t="shared" ref="F77:F106" si="8">C77/E77</f>
        <v>5.5459272097053723E-2</v>
      </c>
      <c r="G77" s="38">
        <f t="shared" ref="G77:G106" si="9">D77/E77</f>
        <v>0.9445407279029463</v>
      </c>
    </row>
    <row r="78" spans="1:7" x14ac:dyDescent="0.25">
      <c r="A78" s="26"/>
      <c r="B78" s="17" t="s">
        <v>3</v>
      </c>
      <c r="C78" s="71">
        <v>127</v>
      </c>
      <c r="D78" s="71">
        <v>1879</v>
      </c>
      <c r="E78" s="71">
        <v>2006</v>
      </c>
      <c r="F78" s="38">
        <f t="shared" si="8"/>
        <v>6.3310069790628115E-2</v>
      </c>
      <c r="G78" s="38">
        <f t="shared" si="9"/>
        <v>0.93668993020937186</v>
      </c>
    </row>
    <row r="79" spans="1:7" x14ac:dyDescent="0.25">
      <c r="A79" s="26"/>
      <c r="B79" s="17" t="s">
        <v>0</v>
      </c>
      <c r="C79" s="71">
        <v>159</v>
      </c>
      <c r="D79" s="71">
        <v>2424</v>
      </c>
      <c r="E79" s="71">
        <v>2583</v>
      </c>
      <c r="F79" s="38">
        <f t="shared" si="8"/>
        <v>6.1556329849012777E-2</v>
      </c>
      <c r="G79" s="38">
        <f t="shared" si="9"/>
        <v>0.93844367015098717</v>
      </c>
    </row>
    <row r="80" spans="1:7" ht="45" x14ac:dyDescent="0.25">
      <c r="A80" s="26" t="s">
        <v>56</v>
      </c>
      <c r="B80" s="17" t="s">
        <v>2</v>
      </c>
      <c r="C80" s="71">
        <v>93</v>
      </c>
      <c r="D80" s="71">
        <v>484</v>
      </c>
      <c r="E80" s="71">
        <v>577</v>
      </c>
      <c r="F80" s="38">
        <f t="shared" si="8"/>
        <v>0.16117850953206239</v>
      </c>
      <c r="G80" s="38">
        <f t="shared" si="9"/>
        <v>0.83882149046793764</v>
      </c>
    </row>
    <row r="81" spans="1:7" x14ac:dyDescent="0.25">
      <c r="A81" s="26"/>
      <c r="B81" s="17" t="s">
        <v>3</v>
      </c>
      <c r="C81" s="71">
        <v>312</v>
      </c>
      <c r="D81" s="71">
        <v>1694</v>
      </c>
      <c r="E81" s="71">
        <v>2006</v>
      </c>
      <c r="F81" s="38">
        <f t="shared" si="8"/>
        <v>0.15553339980059822</v>
      </c>
      <c r="G81" s="38">
        <f t="shared" si="9"/>
        <v>0.84446660019940178</v>
      </c>
    </row>
    <row r="82" spans="1:7" x14ac:dyDescent="0.25">
      <c r="A82" s="26"/>
      <c r="B82" s="17" t="s">
        <v>0</v>
      </c>
      <c r="C82" s="71">
        <v>405</v>
      </c>
      <c r="D82" s="71">
        <v>2178</v>
      </c>
      <c r="E82" s="71">
        <v>2583</v>
      </c>
      <c r="F82" s="38">
        <f t="shared" si="8"/>
        <v>0.156794425087108</v>
      </c>
      <c r="G82" s="38">
        <f t="shared" si="9"/>
        <v>0.84320557491289194</v>
      </c>
    </row>
    <row r="83" spans="1:7" ht="45" x14ac:dyDescent="0.25">
      <c r="A83" s="26" t="s">
        <v>57</v>
      </c>
      <c r="B83" s="17" t="s">
        <v>2</v>
      </c>
      <c r="C83" s="71">
        <v>478</v>
      </c>
      <c r="D83" s="71">
        <v>99</v>
      </c>
      <c r="E83" s="71">
        <v>577</v>
      </c>
      <c r="F83" s="38">
        <f t="shared" si="8"/>
        <v>0.82842287694974004</v>
      </c>
      <c r="G83" s="38">
        <f t="shared" si="9"/>
        <v>0.17157712305025996</v>
      </c>
    </row>
    <row r="84" spans="1:7" x14ac:dyDescent="0.25">
      <c r="A84" s="26"/>
      <c r="B84" s="17" t="s">
        <v>3</v>
      </c>
      <c r="C84" s="71">
        <v>1754</v>
      </c>
      <c r="D84" s="71">
        <v>252</v>
      </c>
      <c r="E84" s="71">
        <v>2006</v>
      </c>
      <c r="F84" s="38">
        <f t="shared" si="8"/>
        <v>0.87437686939182457</v>
      </c>
      <c r="G84" s="38">
        <f t="shared" si="9"/>
        <v>0.12562313060817548</v>
      </c>
    </row>
    <row r="85" spans="1:7" x14ac:dyDescent="0.25">
      <c r="A85" s="26"/>
      <c r="B85" s="17" t="s">
        <v>0</v>
      </c>
      <c r="C85" s="71">
        <v>2232</v>
      </c>
      <c r="D85" s="71">
        <v>351</v>
      </c>
      <c r="E85" s="71">
        <v>2583</v>
      </c>
      <c r="F85" s="38">
        <f t="shared" si="8"/>
        <v>0.86411149825783973</v>
      </c>
      <c r="G85" s="38">
        <f t="shared" si="9"/>
        <v>0.13588850174216027</v>
      </c>
    </row>
    <row r="86" spans="1:7" ht="30" x14ac:dyDescent="0.25">
      <c r="A86" s="26" t="s">
        <v>58</v>
      </c>
      <c r="B86" s="17" t="s">
        <v>2</v>
      </c>
      <c r="C86" s="71">
        <v>375</v>
      </c>
      <c r="D86" s="71">
        <v>202</v>
      </c>
      <c r="E86" s="71">
        <v>577</v>
      </c>
      <c r="F86" s="38">
        <f t="shared" si="8"/>
        <v>0.64991334488734831</v>
      </c>
      <c r="G86" s="38">
        <f t="shared" si="9"/>
        <v>0.35008665511265163</v>
      </c>
    </row>
    <row r="87" spans="1:7" x14ac:dyDescent="0.25">
      <c r="A87" s="26"/>
      <c r="B87" s="17" t="s">
        <v>3</v>
      </c>
      <c r="C87" s="71">
        <v>1328</v>
      </c>
      <c r="D87" s="71">
        <v>678</v>
      </c>
      <c r="E87" s="71">
        <v>2006</v>
      </c>
      <c r="F87" s="38">
        <f t="shared" si="8"/>
        <v>0.66201395812562314</v>
      </c>
      <c r="G87" s="38">
        <f t="shared" si="9"/>
        <v>0.33798604187437686</v>
      </c>
    </row>
    <row r="88" spans="1:7" x14ac:dyDescent="0.25">
      <c r="A88" s="26"/>
      <c r="B88" s="17" t="s">
        <v>0</v>
      </c>
      <c r="C88" s="71">
        <v>1703</v>
      </c>
      <c r="D88" s="71">
        <v>880</v>
      </c>
      <c r="E88" s="71">
        <v>2583</v>
      </c>
      <c r="F88" s="38">
        <f t="shared" si="8"/>
        <v>0.65931087882307393</v>
      </c>
      <c r="G88" s="38">
        <f t="shared" si="9"/>
        <v>0.34068912117692607</v>
      </c>
    </row>
    <row r="89" spans="1:7" x14ac:dyDescent="0.25">
      <c r="A89" s="26" t="s">
        <v>59</v>
      </c>
      <c r="B89" s="17" t="s">
        <v>2</v>
      </c>
      <c r="C89" s="71">
        <v>517</v>
      </c>
      <c r="D89" s="71">
        <v>60</v>
      </c>
      <c r="E89" s="71">
        <v>577</v>
      </c>
      <c r="F89" s="38">
        <f t="shared" si="8"/>
        <v>0.89601386481802425</v>
      </c>
      <c r="G89" s="38">
        <f t="shared" si="9"/>
        <v>0.10398613518197573</v>
      </c>
    </row>
    <row r="90" spans="1:7" x14ac:dyDescent="0.25">
      <c r="A90" s="26"/>
      <c r="B90" s="17" t="s">
        <v>3</v>
      </c>
      <c r="C90" s="71">
        <v>1899</v>
      </c>
      <c r="D90" s="71">
        <v>107</v>
      </c>
      <c r="E90" s="71">
        <v>2006</v>
      </c>
      <c r="F90" s="38">
        <f t="shared" si="8"/>
        <v>0.94666001994017945</v>
      </c>
      <c r="G90" s="38">
        <f t="shared" si="9"/>
        <v>5.333998005982054E-2</v>
      </c>
    </row>
    <row r="91" spans="1:7" x14ac:dyDescent="0.25">
      <c r="A91" s="26"/>
      <c r="B91" s="17" t="s">
        <v>0</v>
      </c>
      <c r="C91" s="71">
        <v>2416</v>
      </c>
      <c r="D91" s="71">
        <v>167</v>
      </c>
      <c r="E91" s="71">
        <v>2583</v>
      </c>
      <c r="F91" s="38">
        <f t="shared" si="8"/>
        <v>0.93534649632210609</v>
      </c>
      <c r="G91" s="38">
        <f t="shared" si="9"/>
        <v>6.4653503677893923E-2</v>
      </c>
    </row>
    <row r="92" spans="1:7" ht="45" x14ac:dyDescent="0.25">
      <c r="A92" s="26" t="s">
        <v>60</v>
      </c>
      <c r="B92" s="17" t="s">
        <v>2</v>
      </c>
      <c r="C92" s="71">
        <v>496</v>
      </c>
      <c r="D92" s="71">
        <v>81</v>
      </c>
      <c r="E92" s="71">
        <v>577</v>
      </c>
      <c r="F92" s="38">
        <f t="shared" si="8"/>
        <v>0.85961871750433272</v>
      </c>
      <c r="G92" s="38">
        <f t="shared" si="9"/>
        <v>0.14038128249566725</v>
      </c>
    </row>
    <row r="93" spans="1:7" x14ac:dyDescent="0.25">
      <c r="A93" s="26"/>
      <c r="B93" s="17" t="s">
        <v>3</v>
      </c>
      <c r="C93" s="71">
        <v>1823</v>
      </c>
      <c r="D93" s="71">
        <v>183</v>
      </c>
      <c r="E93" s="71">
        <v>2006</v>
      </c>
      <c r="F93" s="38">
        <f t="shared" si="8"/>
        <v>0.90877367896311068</v>
      </c>
      <c r="G93" s="38">
        <f t="shared" si="9"/>
        <v>9.1226321036889338E-2</v>
      </c>
    </row>
    <row r="94" spans="1:7" x14ac:dyDescent="0.25">
      <c r="A94" s="26"/>
      <c r="B94" s="17" t="s">
        <v>0</v>
      </c>
      <c r="C94" s="71">
        <v>2319</v>
      </c>
      <c r="D94" s="71">
        <v>264</v>
      </c>
      <c r="E94" s="71">
        <v>2583</v>
      </c>
      <c r="F94" s="38">
        <f t="shared" si="8"/>
        <v>0.89779326364692214</v>
      </c>
      <c r="G94" s="38">
        <f t="shared" si="9"/>
        <v>0.10220673635307782</v>
      </c>
    </row>
    <row r="95" spans="1:7" ht="45" x14ac:dyDescent="0.25">
      <c r="A95" s="26" t="s">
        <v>61</v>
      </c>
      <c r="B95" s="17" t="s">
        <v>2</v>
      </c>
      <c r="C95" s="71">
        <v>574</v>
      </c>
      <c r="D95" s="71">
        <v>3</v>
      </c>
      <c r="E95" s="71">
        <v>577</v>
      </c>
      <c r="F95" s="38">
        <f t="shared" si="8"/>
        <v>0.99480069324090126</v>
      </c>
      <c r="G95" s="38">
        <f t="shared" si="9"/>
        <v>5.1993067590987872E-3</v>
      </c>
    </row>
    <row r="96" spans="1:7" x14ac:dyDescent="0.25">
      <c r="A96" s="26"/>
      <c r="B96" s="17" t="s">
        <v>3</v>
      </c>
      <c r="C96" s="71">
        <v>2004</v>
      </c>
      <c r="D96" s="71">
        <v>2</v>
      </c>
      <c r="E96" s="71">
        <v>2006</v>
      </c>
      <c r="F96" s="38">
        <f t="shared" si="8"/>
        <v>0.99900299102691925</v>
      </c>
      <c r="G96" s="38">
        <f t="shared" si="9"/>
        <v>9.9700897308075765E-4</v>
      </c>
    </row>
    <row r="97" spans="1:7" x14ac:dyDescent="0.25">
      <c r="A97" s="26"/>
      <c r="B97" s="17" t="s">
        <v>0</v>
      </c>
      <c r="C97" s="71">
        <v>2578</v>
      </c>
      <c r="D97" s="71">
        <v>5</v>
      </c>
      <c r="E97" s="71">
        <v>2583</v>
      </c>
      <c r="F97" s="38">
        <f t="shared" si="8"/>
        <v>0.99806426635694934</v>
      </c>
      <c r="G97" s="38">
        <f t="shared" si="9"/>
        <v>1.9357336430507162E-3</v>
      </c>
    </row>
    <row r="98" spans="1:7" ht="45" x14ac:dyDescent="0.25">
      <c r="A98" s="26" t="s">
        <v>101</v>
      </c>
      <c r="B98" s="17" t="s">
        <v>2</v>
      </c>
      <c r="C98" s="71">
        <v>575</v>
      </c>
      <c r="D98" s="71">
        <v>2</v>
      </c>
      <c r="E98" s="71">
        <v>577</v>
      </c>
      <c r="F98" s="38">
        <f t="shared" si="8"/>
        <v>0.99653379549393417</v>
      </c>
      <c r="G98" s="38">
        <f t="shared" si="9"/>
        <v>3.4662045060658577E-3</v>
      </c>
    </row>
    <row r="99" spans="1:7" x14ac:dyDescent="0.25">
      <c r="A99" s="26"/>
      <c r="B99" s="17" t="s">
        <v>3</v>
      </c>
      <c r="C99" s="71">
        <v>1986</v>
      </c>
      <c r="D99" s="71">
        <v>20</v>
      </c>
      <c r="E99" s="71">
        <v>2006</v>
      </c>
      <c r="F99" s="38">
        <f t="shared" si="8"/>
        <v>0.9900299102691924</v>
      </c>
      <c r="G99" s="38">
        <f t="shared" si="9"/>
        <v>9.9700897308075773E-3</v>
      </c>
    </row>
    <row r="100" spans="1:7" x14ac:dyDescent="0.25">
      <c r="A100" s="26"/>
      <c r="B100" s="17" t="s">
        <v>0</v>
      </c>
      <c r="C100" s="71">
        <v>2561</v>
      </c>
      <c r="D100" s="71">
        <v>22</v>
      </c>
      <c r="E100" s="71">
        <v>2583</v>
      </c>
      <c r="F100" s="38">
        <f t="shared" si="8"/>
        <v>0.99148277197057688</v>
      </c>
      <c r="G100" s="38">
        <f t="shared" si="9"/>
        <v>8.5172280294231514E-3</v>
      </c>
    </row>
    <row r="101" spans="1:7" ht="30" x14ac:dyDescent="0.25">
      <c r="A101" s="26" t="s">
        <v>62</v>
      </c>
      <c r="B101" s="17" t="s">
        <v>2</v>
      </c>
      <c r="C101" s="71">
        <v>564</v>
      </c>
      <c r="D101" s="71">
        <v>13</v>
      </c>
      <c r="E101" s="71">
        <v>577</v>
      </c>
      <c r="F101" s="38">
        <f t="shared" si="8"/>
        <v>0.97746967071057189</v>
      </c>
      <c r="G101" s="38">
        <f t="shared" si="9"/>
        <v>2.2530329289428077E-2</v>
      </c>
    </row>
    <row r="102" spans="1:7" x14ac:dyDescent="0.25">
      <c r="A102" s="26"/>
      <c r="B102" s="17" t="s">
        <v>3</v>
      </c>
      <c r="C102" s="71">
        <v>1972</v>
      </c>
      <c r="D102" s="71">
        <v>34</v>
      </c>
      <c r="E102" s="71">
        <v>2006</v>
      </c>
      <c r="F102" s="38">
        <f t="shared" si="8"/>
        <v>0.98305084745762716</v>
      </c>
      <c r="G102" s="38">
        <f t="shared" si="9"/>
        <v>1.6949152542372881E-2</v>
      </c>
    </row>
    <row r="103" spans="1:7" x14ac:dyDescent="0.25">
      <c r="A103" s="26"/>
      <c r="B103" s="17" t="s">
        <v>0</v>
      </c>
      <c r="C103" s="71">
        <v>2536</v>
      </c>
      <c r="D103" s="71">
        <v>47</v>
      </c>
      <c r="E103" s="71">
        <v>2583</v>
      </c>
      <c r="F103" s="38">
        <f t="shared" si="8"/>
        <v>0.98180410375532323</v>
      </c>
      <c r="G103" s="38">
        <f t="shared" si="9"/>
        <v>1.8195896244676733E-2</v>
      </c>
    </row>
    <row r="104" spans="1:7" ht="30" x14ac:dyDescent="0.25">
      <c r="A104" s="69" t="s">
        <v>102</v>
      </c>
      <c r="B104" s="17" t="s">
        <v>2</v>
      </c>
      <c r="C104" s="71">
        <v>576</v>
      </c>
      <c r="D104" s="71">
        <v>1</v>
      </c>
      <c r="E104" s="71">
        <v>577</v>
      </c>
      <c r="F104" s="38">
        <f t="shared" si="8"/>
        <v>0.99826689774696709</v>
      </c>
      <c r="G104" s="38">
        <f t="shared" si="9"/>
        <v>1.7331022530329288E-3</v>
      </c>
    </row>
    <row r="105" spans="1:7" x14ac:dyDescent="0.25">
      <c r="A105" s="26"/>
      <c r="B105" s="17" t="s">
        <v>3</v>
      </c>
      <c r="C105" s="71">
        <v>2003</v>
      </c>
      <c r="D105" s="71">
        <v>3</v>
      </c>
      <c r="E105" s="71">
        <v>2006</v>
      </c>
      <c r="F105" s="38">
        <f t="shared" si="8"/>
        <v>0.99850448654037882</v>
      </c>
      <c r="G105" s="38">
        <f t="shared" si="9"/>
        <v>1.4955134596211367E-3</v>
      </c>
    </row>
    <row r="106" spans="1:7" x14ac:dyDescent="0.25">
      <c r="A106" s="26"/>
      <c r="B106" s="17" t="s">
        <v>0</v>
      </c>
      <c r="C106" s="71">
        <v>2579</v>
      </c>
      <c r="D106" s="71">
        <v>4</v>
      </c>
      <c r="E106" s="71">
        <v>2583</v>
      </c>
      <c r="F106" s="38">
        <f t="shared" si="8"/>
        <v>0.9984514130855594</v>
      </c>
      <c r="G106" s="38">
        <f t="shared" si="9"/>
        <v>1.548586914440573E-3</v>
      </c>
    </row>
    <row r="108" spans="1:7" x14ac:dyDescent="0.25">
      <c r="A108" s="73" t="s">
        <v>64</v>
      </c>
      <c r="B108" s="73"/>
      <c r="C108" s="73"/>
      <c r="D108" s="73"/>
      <c r="E108" s="73"/>
      <c r="F108" s="73"/>
      <c r="G108" s="73"/>
    </row>
    <row r="109" spans="1:7" x14ac:dyDescent="0.25">
      <c r="A109" s="26" t="s">
        <v>63</v>
      </c>
      <c r="B109" s="35" t="s">
        <v>9</v>
      </c>
      <c r="C109" s="47" t="s">
        <v>407</v>
      </c>
      <c r="D109" s="47" t="s">
        <v>408</v>
      </c>
      <c r="E109" s="47" t="s">
        <v>409</v>
      </c>
      <c r="F109" s="48" t="s">
        <v>406</v>
      </c>
      <c r="G109" s="48" t="s">
        <v>405</v>
      </c>
    </row>
    <row r="110" spans="1:7" x14ac:dyDescent="0.25">
      <c r="A110" s="26"/>
      <c r="B110" s="17" t="s">
        <v>2</v>
      </c>
      <c r="C110" s="71">
        <v>433</v>
      </c>
      <c r="D110" s="71">
        <v>60</v>
      </c>
      <c r="E110" s="71">
        <v>493</v>
      </c>
      <c r="F110" s="38">
        <f t="shared" ref="F110:F112" si="10">C110/E110</f>
        <v>0.87829614604462469</v>
      </c>
      <c r="G110" s="38">
        <f t="shared" ref="G110:G112" si="11">D110/E110</f>
        <v>0.12170385395537525</v>
      </c>
    </row>
    <row r="111" spans="1:7" x14ac:dyDescent="0.25">
      <c r="A111" s="26"/>
      <c r="B111" s="17" t="s">
        <v>3</v>
      </c>
      <c r="C111" s="71">
        <v>1522</v>
      </c>
      <c r="D111" s="71">
        <v>200</v>
      </c>
      <c r="E111" s="71">
        <v>1722</v>
      </c>
      <c r="F111" s="38">
        <f t="shared" si="10"/>
        <v>0.88385598141695698</v>
      </c>
      <c r="G111" s="38">
        <f t="shared" si="11"/>
        <v>0.11614401858304298</v>
      </c>
    </row>
    <row r="112" spans="1:7" x14ac:dyDescent="0.25">
      <c r="A112" s="26"/>
      <c r="B112" s="17" t="s">
        <v>0</v>
      </c>
      <c r="C112" s="71">
        <v>1955</v>
      </c>
      <c r="D112" s="71">
        <v>260</v>
      </c>
      <c r="E112" s="71">
        <v>2215</v>
      </c>
      <c r="F112" s="38">
        <f t="shared" si="10"/>
        <v>0.88261851015801351</v>
      </c>
      <c r="G112" s="38">
        <f t="shared" si="11"/>
        <v>0.11738148984198646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8"/>
  <sheetViews>
    <sheetView topLeftCell="A127" workbookViewId="0">
      <selection activeCell="A144" sqref="A144:G144"/>
    </sheetView>
  </sheetViews>
  <sheetFormatPr defaultRowHeight="15" x14ac:dyDescent="0.25"/>
  <cols>
    <col min="1" max="1" width="68.4257812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78</v>
      </c>
      <c r="B4" s="73"/>
      <c r="C4" s="73"/>
      <c r="D4" s="73"/>
      <c r="E4" s="73"/>
      <c r="F4" s="73"/>
      <c r="G4" s="73"/>
    </row>
    <row r="5" spans="1:7" x14ac:dyDescent="0.25">
      <c r="A5" s="26" t="s">
        <v>28</v>
      </c>
      <c r="B5" s="35" t="s">
        <v>9</v>
      </c>
      <c r="C5" s="47" t="s">
        <v>407</v>
      </c>
      <c r="D5" s="47" t="s">
        <v>408</v>
      </c>
      <c r="E5" s="47" t="s">
        <v>409</v>
      </c>
      <c r="F5" s="48" t="s">
        <v>406</v>
      </c>
      <c r="G5" s="48" t="s">
        <v>405</v>
      </c>
    </row>
    <row r="6" spans="1:7" x14ac:dyDescent="0.25">
      <c r="A6" s="26"/>
      <c r="B6" s="17" t="s">
        <v>1</v>
      </c>
      <c r="C6" s="70">
        <v>3706</v>
      </c>
      <c r="D6" s="70">
        <v>83</v>
      </c>
      <c r="E6" s="70">
        <v>3789</v>
      </c>
      <c r="F6" s="38">
        <f>C6/E6</f>
        <v>0.97809448403272636</v>
      </c>
      <c r="G6" s="38">
        <f>D6/E6</f>
        <v>2.1905515967273689E-2</v>
      </c>
    </row>
    <row r="7" spans="1:7" x14ac:dyDescent="0.25">
      <c r="A7" s="26"/>
      <c r="B7" s="17" t="s">
        <v>2</v>
      </c>
      <c r="C7" s="70">
        <v>2454</v>
      </c>
      <c r="D7" s="70">
        <v>17</v>
      </c>
      <c r="E7" s="70">
        <v>2471</v>
      </c>
      <c r="F7" s="38">
        <f>C7/E7</f>
        <v>0.99312019425333875</v>
      </c>
      <c r="G7" s="38">
        <f>D7/E7</f>
        <v>6.8798057466612711E-3</v>
      </c>
    </row>
    <row r="8" spans="1:7" x14ac:dyDescent="0.25">
      <c r="A8" s="26"/>
      <c r="B8" s="17" t="s">
        <v>3</v>
      </c>
      <c r="C8" s="70">
        <v>5052</v>
      </c>
      <c r="D8" s="70">
        <v>55</v>
      </c>
      <c r="E8" s="70">
        <v>5107</v>
      </c>
      <c r="F8" s="38">
        <f>C8/E8</f>
        <v>0.98923046798511849</v>
      </c>
      <c r="G8" s="38">
        <f>D8/E8</f>
        <v>1.0769532014881535E-2</v>
      </c>
    </row>
    <row r="9" spans="1:7" x14ac:dyDescent="0.25">
      <c r="A9" s="26"/>
      <c r="B9" s="17" t="s">
        <v>0</v>
      </c>
      <c r="C9" s="70">
        <v>11212</v>
      </c>
      <c r="D9" s="70">
        <v>155</v>
      </c>
      <c r="E9" s="70">
        <v>11367</v>
      </c>
      <c r="F9" s="38">
        <f>C9/E9</f>
        <v>0.98636403624527136</v>
      </c>
      <c r="G9" s="38">
        <f>D9/E9</f>
        <v>1.36359637547286E-2</v>
      </c>
    </row>
    <row r="11" spans="1:7" x14ac:dyDescent="0.25">
      <c r="A11" s="73" t="s">
        <v>79</v>
      </c>
      <c r="B11" s="74"/>
      <c r="C11" s="74"/>
      <c r="D11" s="74"/>
      <c r="E11" s="74"/>
      <c r="F11" s="74"/>
    </row>
    <row r="12" spans="1:7" ht="48" x14ac:dyDescent="0.25">
      <c r="A12" s="26" t="s">
        <v>83</v>
      </c>
      <c r="B12" s="35" t="s">
        <v>9</v>
      </c>
      <c r="C12" s="20" t="s">
        <v>39</v>
      </c>
      <c r="D12" s="20" t="s">
        <v>38</v>
      </c>
      <c r="E12" s="20" t="s">
        <v>37</v>
      </c>
      <c r="F12" s="47" t="s">
        <v>0</v>
      </c>
    </row>
    <row r="13" spans="1:7" x14ac:dyDescent="0.25">
      <c r="A13" s="26"/>
      <c r="B13" s="17" t="s">
        <v>1</v>
      </c>
      <c r="C13" s="70">
        <v>26</v>
      </c>
      <c r="D13" s="70">
        <v>2</v>
      </c>
      <c r="E13" s="70">
        <v>55</v>
      </c>
      <c r="F13" s="70">
        <v>83</v>
      </c>
    </row>
    <row r="14" spans="1:7" x14ac:dyDescent="0.25">
      <c r="A14" s="26"/>
      <c r="B14" s="17" t="s">
        <v>2</v>
      </c>
      <c r="C14" s="70">
        <v>1</v>
      </c>
      <c r="D14" s="70">
        <v>12</v>
      </c>
      <c r="E14" s="70">
        <v>4</v>
      </c>
      <c r="F14" s="70">
        <v>17</v>
      </c>
    </row>
    <row r="15" spans="1:7" x14ac:dyDescent="0.25">
      <c r="A15" s="26"/>
      <c r="B15" s="17" t="s">
        <v>3</v>
      </c>
      <c r="C15" s="70">
        <v>6</v>
      </c>
      <c r="D15" s="70">
        <v>40</v>
      </c>
      <c r="E15" s="70">
        <v>9</v>
      </c>
      <c r="F15" s="70">
        <v>55</v>
      </c>
    </row>
    <row r="16" spans="1:7" x14ac:dyDescent="0.25">
      <c r="A16" s="26"/>
      <c r="B16" s="17" t="s">
        <v>0</v>
      </c>
      <c r="C16" s="70">
        <v>33</v>
      </c>
      <c r="D16" s="70">
        <v>54</v>
      </c>
      <c r="E16" s="70">
        <v>68</v>
      </c>
      <c r="F16" s="70">
        <v>155</v>
      </c>
    </row>
    <row r="18" spans="1:7" x14ac:dyDescent="0.25">
      <c r="A18" s="73" t="s">
        <v>80</v>
      </c>
      <c r="B18" s="73"/>
      <c r="C18" s="73"/>
      <c r="D18" s="73"/>
      <c r="E18" s="73"/>
      <c r="F18" s="73"/>
      <c r="G18" s="73"/>
    </row>
    <row r="19" spans="1:7" x14ac:dyDescent="0.25">
      <c r="A19" s="26" t="s">
        <v>67</v>
      </c>
      <c r="B19" s="35" t="s">
        <v>9</v>
      </c>
      <c r="C19" s="47" t="s">
        <v>407</v>
      </c>
      <c r="D19" s="47" t="s">
        <v>408</v>
      </c>
      <c r="E19" s="47" t="s">
        <v>409</v>
      </c>
      <c r="F19" s="48" t="s">
        <v>406</v>
      </c>
      <c r="G19" s="48" t="s">
        <v>405</v>
      </c>
    </row>
    <row r="20" spans="1:7" x14ac:dyDescent="0.25">
      <c r="A20" s="39"/>
      <c r="B20" s="17" t="s">
        <v>2</v>
      </c>
      <c r="C20" s="70">
        <v>222</v>
      </c>
      <c r="D20" s="70">
        <v>1790</v>
      </c>
      <c r="E20" s="70">
        <v>2012</v>
      </c>
      <c r="F20" s="38">
        <f>C20/E20</f>
        <v>0.11033797216699801</v>
      </c>
      <c r="G20" s="38">
        <f>D20/E20</f>
        <v>0.88966202783300197</v>
      </c>
    </row>
    <row r="21" spans="1:7" x14ac:dyDescent="0.25">
      <c r="A21" s="39"/>
      <c r="B21" s="17" t="s">
        <v>3</v>
      </c>
      <c r="C21" s="70">
        <v>443</v>
      </c>
      <c r="D21" s="70">
        <v>3312</v>
      </c>
      <c r="E21" s="70">
        <v>3755</v>
      </c>
      <c r="F21" s="38">
        <f>C21/E21</f>
        <v>0.11797603195739015</v>
      </c>
      <c r="G21" s="38">
        <f>D21/E21</f>
        <v>0.88202396804260985</v>
      </c>
    </row>
    <row r="22" spans="1:7" x14ac:dyDescent="0.25">
      <c r="A22" s="39"/>
      <c r="B22" s="17" t="s">
        <v>0</v>
      </c>
      <c r="C22" s="70">
        <v>665</v>
      </c>
      <c r="D22" s="70">
        <v>5102</v>
      </c>
      <c r="E22" s="70">
        <v>5767</v>
      </c>
      <c r="F22" s="38">
        <f>C22/E22</f>
        <v>0.1153112536847581</v>
      </c>
      <c r="G22" s="38">
        <f>D22/E22</f>
        <v>0.88468874631524186</v>
      </c>
    </row>
    <row r="24" spans="1:7" x14ac:dyDescent="0.25">
      <c r="A24" s="73" t="s">
        <v>81</v>
      </c>
      <c r="B24" s="73"/>
      <c r="C24" s="73"/>
      <c r="D24" s="73"/>
      <c r="E24" s="73"/>
      <c r="F24" s="73"/>
    </row>
    <row r="25" spans="1:7" ht="48" x14ac:dyDescent="0.25">
      <c r="A25" s="26" t="s">
        <v>68</v>
      </c>
      <c r="B25" s="35" t="s">
        <v>9</v>
      </c>
      <c r="C25" s="20" t="s">
        <v>39</v>
      </c>
      <c r="D25" s="20" t="s">
        <v>38</v>
      </c>
      <c r="E25" s="20" t="s">
        <v>37</v>
      </c>
      <c r="F25" s="47" t="s">
        <v>0</v>
      </c>
    </row>
    <row r="26" spans="1:7" x14ac:dyDescent="0.25">
      <c r="A26" s="26"/>
      <c r="B26" s="17" t="s">
        <v>2</v>
      </c>
      <c r="C26" s="70">
        <v>54</v>
      </c>
      <c r="D26" s="70">
        <v>118</v>
      </c>
      <c r="E26" s="70">
        <v>50</v>
      </c>
      <c r="F26" s="70">
        <v>222</v>
      </c>
    </row>
    <row r="27" spans="1:7" x14ac:dyDescent="0.25">
      <c r="A27" s="26"/>
      <c r="B27" s="17" t="s">
        <v>3</v>
      </c>
      <c r="C27" s="70">
        <v>112</v>
      </c>
      <c r="D27" s="70">
        <v>238</v>
      </c>
      <c r="E27" s="70">
        <v>93</v>
      </c>
      <c r="F27" s="70">
        <v>443</v>
      </c>
    </row>
    <row r="28" spans="1:7" x14ac:dyDescent="0.25">
      <c r="A28" s="26"/>
      <c r="B28" s="17" t="s">
        <v>0</v>
      </c>
      <c r="C28" s="70">
        <v>166</v>
      </c>
      <c r="D28" s="70">
        <v>356</v>
      </c>
      <c r="E28" s="70">
        <v>143</v>
      </c>
      <c r="F28" s="70">
        <v>665</v>
      </c>
    </row>
    <row r="29" spans="1:7" x14ac:dyDescent="0.25">
      <c r="A29" s="10"/>
    </row>
    <row r="30" spans="1:7" x14ac:dyDescent="0.25">
      <c r="A30" s="73" t="s">
        <v>81</v>
      </c>
      <c r="B30" s="73"/>
      <c r="C30" s="73"/>
      <c r="D30" s="73"/>
      <c r="E30" s="73"/>
      <c r="F30" s="73"/>
      <c r="G30" s="73"/>
    </row>
    <row r="31" spans="1:7" ht="30" x14ac:dyDescent="0.25">
      <c r="A31" s="26" t="s">
        <v>69</v>
      </c>
      <c r="B31" s="35" t="s">
        <v>9</v>
      </c>
      <c r="C31" s="47" t="s">
        <v>407</v>
      </c>
      <c r="D31" s="47" t="s">
        <v>408</v>
      </c>
      <c r="E31" s="47" t="s">
        <v>409</v>
      </c>
      <c r="F31" s="48" t="s">
        <v>406</v>
      </c>
      <c r="G31" s="48" t="s">
        <v>405</v>
      </c>
    </row>
    <row r="32" spans="1:7" x14ac:dyDescent="0.25">
      <c r="A32" s="26"/>
      <c r="B32" s="17" t="s">
        <v>2</v>
      </c>
      <c r="C32" s="70">
        <v>217</v>
      </c>
      <c r="D32" s="70">
        <v>5</v>
      </c>
      <c r="E32" s="70">
        <v>222</v>
      </c>
      <c r="F32" s="38">
        <f t="shared" ref="F32:F40" si="0">C32/E32</f>
        <v>0.97747747747747749</v>
      </c>
      <c r="G32" s="38">
        <f t="shared" ref="G32:G40" si="1">D32/E32</f>
        <v>2.2522522522522521E-2</v>
      </c>
    </row>
    <row r="33" spans="1:8" x14ac:dyDescent="0.25">
      <c r="A33" s="26"/>
      <c r="B33" s="17" t="s">
        <v>3</v>
      </c>
      <c r="C33" s="70">
        <v>431</v>
      </c>
      <c r="D33" s="70">
        <v>12</v>
      </c>
      <c r="E33" s="70">
        <v>443</v>
      </c>
      <c r="F33" s="38">
        <f t="shared" si="0"/>
        <v>0.97291196388261847</v>
      </c>
      <c r="G33" s="38">
        <f t="shared" si="1"/>
        <v>2.7088036117381489E-2</v>
      </c>
      <c r="H33"/>
    </row>
    <row r="34" spans="1:8" x14ac:dyDescent="0.25">
      <c r="A34" s="26"/>
      <c r="B34" s="17" t="s">
        <v>0</v>
      </c>
      <c r="C34" s="70">
        <v>648</v>
      </c>
      <c r="D34" s="70">
        <v>17</v>
      </c>
      <c r="E34" s="70">
        <v>665</v>
      </c>
      <c r="F34" s="38">
        <f t="shared" si="0"/>
        <v>0.97443609022556388</v>
      </c>
      <c r="G34" s="38">
        <f t="shared" si="1"/>
        <v>2.5563909774436091E-2</v>
      </c>
    </row>
    <row r="35" spans="1:8" x14ac:dyDescent="0.25">
      <c r="A35" s="56" t="s">
        <v>43</v>
      </c>
      <c r="B35" s="17" t="s">
        <v>2</v>
      </c>
      <c r="C35" s="70">
        <v>5</v>
      </c>
      <c r="D35" s="70">
        <v>0</v>
      </c>
      <c r="E35" s="70">
        <v>5</v>
      </c>
      <c r="F35" s="38">
        <f t="shared" si="0"/>
        <v>1</v>
      </c>
      <c r="G35" s="38">
        <f t="shared" si="1"/>
        <v>0</v>
      </c>
      <c r="H35"/>
    </row>
    <row r="36" spans="1:8" x14ac:dyDescent="0.25">
      <c r="A36" s="56"/>
      <c r="B36" s="17" t="s">
        <v>3</v>
      </c>
      <c r="C36" s="70">
        <v>6</v>
      </c>
      <c r="D36" s="70">
        <v>6</v>
      </c>
      <c r="E36" s="70">
        <v>12</v>
      </c>
      <c r="F36" s="38">
        <f t="shared" si="0"/>
        <v>0.5</v>
      </c>
      <c r="G36" s="38">
        <f t="shared" si="1"/>
        <v>0.5</v>
      </c>
      <c r="H36"/>
    </row>
    <row r="37" spans="1:8" x14ac:dyDescent="0.25">
      <c r="A37" s="57"/>
      <c r="B37" s="17" t="s">
        <v>0</v>
      </c>
      <c r="C37" s="70">
        <v>11</v>
      </c>
      <c r="D37" s="70">
        <v>6</v>
      </c>
      <c r="E37" s="70">
        <v>17</v>
      </c>
      <c r="F37" s="38">
        <f t="shared" si="0"/>
        <v>0.6470588235294118</v>
      </c>
      <c r="G37" s="38">
        <f t="shared" si="1"/>
        <v>0.35294117647058826</v>
      </c>
      <c r="H37"/>
    </row>
    <row r="38" spans="1:8" x14ac:dyDescent="0.25">
      <c r="A38" s="56" t="s">
        <v>44</v>
      </c>
      <c r="B38" s="49" t="s">
        <v>2</v>
      </c>
      <c r="C38" s="70">
        <v>0</v>
      </c>
      <c r="D38" s="70">
        <v>5</v>
      </c>
      <c r="E38" s="70">
        <v>5</v>
      </c>
      <c r="F38" s="38">
        <f t="shared" si="0"/>
        <v>0</v>
      </c>
      <c r="G38" s="38">
        <f t="shared" si="1"/>
        <v>1</v>
      </c>
      <c r="H38"/>
    </row>
    <row r="39" spans="1:8" x14ac:dyDescent="0.25">
      <c r="A39" s="56"/>
      <c r="B39" s="17" t="s">
        <v>3</v>
      </c>
      <c r="C39" s="70">
        <v>5</v>
      </c>
      <c r="D39" s="70">
        <v>7</v>
      </c>
      <c r="E39" s="70">
        <v>12</v>
      </c>
      <c r="F39" s="38">
        <f t="shared" si="0"/>
        <v>0.41666666666666669</v>
      </c>
      <c r="G39" s="38">
        <f t="shared" si="1"/>
        <v>0.58333333333333337</v>
      </c>
      <c r="H39"/>
    </row>
    <row r="40" spans="1:8" x14ac:dyDescent="0.25">
      <c r="A40" s="57"/>
      <c r="B40" s="17" t="s">
        <v>0</v>
      </c>
      <c r="C40" s="70">
        <v>5</v>
      </c>
      <c r="D40" s="70">
        <v>12</v>
      </c>
      <c r="E40" s="70">
        <v>17</v>
      </c>
      <c r="F40" s="38">
        <f t="shared" si="0"/>
        <v>0.29411764705882354</v>
      </c>
      <c r="G40" s="38">
        <f t="shared" si="1"/>
        <v>0.70588235294117652</v>
      </c>
      <c r="H40"/>
    </row>
    <row r="41" spans="1:8" x14ac:dyDescent="0.25">
      <c r="A41" s="50"/>
      <c r="B41" s="21"/>
    </row>
    <row r="42" spans="1:8" x14ac:dyDescent="0.25">
      <c r="A42" s="73" t="s">
        <v>82</v>
      </c>
      <c r="B42" s="73"/>
      <c r="C42" s="73"/>
      <c r="D42" s="73"/>
      <c r="E42" s="73"/>
      <c r="F42" s="73"/>
      <c r="G42" s="73"/>
    </row>
    <row r="43" spans="1:8" x14ac:dyDescent="0.25">
      <c r="A43" s="50"/>
      <c r="B43" s="35" t="s">
        <v>9</v>
      </c>
      <c r="C43" s="47" t="s">
        <v>407</v>
      </c>
      <c r="D43" s="47" t="s">
        <v>408</v>
      </c>
      <c r="E43" s="47" t="s">
        <v>409</v>
      </c>
      <c r="F43" s="48" t="s">
        <v>406</v>
      </c>
      <c r="G43" s="48" t="s">
        <v>405</v>
      </c>
    </row>
    <row r="44" spans="1:8" ht="30" x14ac:dyDescent="0.25">
      <c r="A44" s="26" t="s">
        <v>45</v>
      </c>
      <c r="B44" s="24" t="s">
        <v>2</v>
      </c>
      <c r="C44" s="71">
        <v>215</v>
      </c>
      <c r="D44" s="71">
        <v>7</v>
      </c>
      <c r="E44" s="71">
        <v>222</v>
      </c>
      <c r="F44" s="38">
        <f t="shared" ref="F44:F75" si="2">C44/E44</f>
        <v>0.96846846846846846</v>
      </c>
      <c r="G44" s="38">
        <f t="shared" ref="G44:G75" si="3">D44/E44</f>
        <v>3.1531531531531529E-2</v>
      </c>
    </row>
    <row r="45" spans="1:8" x14ac:dyDescent="0.25">
      <c r="A45" s="26"/>
      <c r="B45" s="25" t="s">
        <v>3</v>
      </c>
      <c r="C45" s="71">
        <v>424</v>
      </c>
      <c r="D45" s="71">
        <v>19</v>
      </c>
      <c r="E45" s="71">
        <v>443</v>
      </c>
      <c r="F45" s="38">
        <f t="shared" si="2"/>
        <v>0.95711060948081261</v>
      </c>
      <c r="G45" s="38">
        <f t="shared" si="3"/>
        <v>4.2889390519187359E-2</v>
      </c>
    </row>
    <row r="46" spans="1:8" x14ac:dyDescent="0.25">
      <c r="A46" s="26"/>
      <c r="B46" s="25" t="s">
        <v>0</v>
      </c>
      <c r="C46" s="71">
        <v>639</v>
      </c>
      <c r="D46" s="71">
        <v>26</v>
      </c>
      <c r="E46" s="71">
        <v>665</v>
      </c>
      <c r="F46" s="38">
        <f t="shared" si="2"/>
        <v>0.9609022556390977</v>
      </c>
      <c r="G46" s="38">
        <f t="shared" si="3"/>
        <v>3.9097744360902256E-2</v>
      </c>
    </row>
    <row r="47" spans="1:8" x14ac:dyDescent="0.25">
      <c r="A47" s="26" t="s">
        <v>46</v>
      </c>
      <c r="B47" s="25" t="s">
        <v>2</v>
      </c>
      <c r="C47" s="71">
        <v>215</v>
      </c>
      <c r="D47" s="71">
        <v>7</v>
      </c>
      <c r="E47" s="71">
        <v>222</v>
      </c>
      <c r="F47" s="38">
        <f t="shared" si="2"/>
        <v>0.96846846846846846</v>
      </c>
      <c r="G47" s="38">
        <f t="shared" si="3"/>
        <v>3.1531531531531529E-2</v>
      </c>
    </row>
    <row r="48" spans="1:8" x14ac:dyDescent="0.25">
      <c r="A48" s="26"/>
      <c r="B48" s="25" t="s">
        <v>3</v>
      </c>
      <c r="C48" s="71">
        <v>429</v>
      </c>
      <c r="D48" s="71">
        <v>14</v>
      </c>
      <c r="E48" s="71">
        <v>443</v>
      </c>
      <c r="F48" s="38">
        <f t="shared" si="2"/>
        <v>0.96839729119638829</v>
      </c>
      <c r="G48" s="38">
        <f t="shared" si="3"/>
        <v>3.160270880361174E-2</v>
      </c>
    </row>
    <row r="49" spans="1:7" x14ac:dyDescent="0.25">
      <c r="A49" s="26"/>
      <c r="B49" s="25" t="s">
        <v>0</v>
      </c>
      <c r="C49" s="71">
        <v>644</v>
      </c>
      <c r="D49" s="71">
        <v>21</v>
      </c>
      <c r="E49" s="71">
        <v>665</v>
      </c>
      <c r="F49" s="38">
        <f t="shared" si="2"/>
        <v>0.96842105263157896</v>
      </c>
      <c r="G49" s="38">
        <f t="shared" si="3"/>
        <v>3.1578947368421054E-2</v>
      </c>
    </row>
    <row r="50" spans="1:7" ht="30" x14ac:dyDescent="0.25">
      <c r="A50" s="26" t="s">
        <v>84</v>
      </c>
      <c r="B50" s="25" t="s">
        <v>2</v>
      </c>
      <c r="C50" s="71">
        <v>8</v>
      </c>
      <c r="D50" s="71">
        <v>214</v>
      </c>
      <c r="E50" s="71">
        <v>222</v>
      </c>
      <c r="F50" s="38">
        <f t="shared" si="2"/>
        <v>3.6036036036036036E-2</v>
      </c>
      <c r="G50" s="38">
        <f t="shared" si="3"/>
        <v>0.963963963963964</v>
      </c>
    </row>
    <row r="51" spans="1:7" x14ac:dyDescent="0.25">
      <c r="A51" s="26"/>
      <c r="B51" s="25" t="s">
        <v>3</v>
      </c>
      <c r="C51" s="71">
        <v>20</v>
      </c>
      <c r="D51" s="71">
        <v>423</v>
      </c>
      <c r="E51" s="71">
        <v>443</v>
      </c>
      <c r="F51" s="38">
        <f t="shared" si="2"/>
        <v>4.5146726862302484E-2</v>
      </c>
      <c r="G51" s="38">
        <f t="shared" si="3"/>
        <v>0.95485327313769752</v>
      </c>
    </row>
    <row r="52" spans="1:7" x14ac:dyDescent="0.25">
      <c r="A52" s="26"/>
      <c r="B52" s="25" t="s">
        <v>0</v>
      </c>
      <c r="C52" s="71">
        <v>28</v>
      </c>
      <c r="D52" s="71">
        <v>637</v>
      </c>
      <c r="E52" s="71">
        <v>665</v>
      </c>
      <c r="F52" s="38">
        <f t="shared" si="2"/>
        <v>4.2105263157894736E-2</v>
      </c>
      <c r="G52" s="38">
        <f t="shared" si="3"/>
        <v>0.95789473684210524</v>
      </c>
    </row>
    <row r="53" spans="1:7" ht="30" x14ac:dyDescent="0.25">
      <c r="A53" s="36" t="s">
        <v>87</v>
      </c>
      <c r="B53" s="25" t="s">
        <v>2</v>
      </c>
      <c r="C53" s="71">
        <v>22</v>
      </c>
      <c r="D53" s="71">
        <v>192</v>
      </c>
      <c r="E53" s="71">
        <v>214</v>
      </c>
      <c r="F53" s="38">
        <f t="shared" si="2"/>
        <v>0.10280373831775701</v>
      </c>
      <c r="G53" s="38">
        <f t="shared" si="3"/>
        <v>0.89719626168224298</v>
      </c>
    </row>
    <row r="54" spans="1:7" x14ac:dyDescent="0.25">
      <c r="A54" s="26"/>
      <c r="B54" s="25" t="s">
        <v>3</v>
      </c>
      <c r="C54" s="71">
        <v>67</v>
      </c>
      <c r="D54" s="71">
        <v>356</v>
      </c>
      <c r="E54" s="71">
        <v>423</v>
      </c>
      <c r="F54" s="38">
        <f t="shared" si="2"/>
        <v>0.15839243498817968</v>
      </c>
      <c r="G54" s="38">
        <f t="shared" si="3"/>
        <v>0.84160756501182032</v>
      </c>
    </row>
    <row r="55" spans="1:7" x14ac:dyDescent="0.25">
      <c r="A55" s="26"/>
      <c r="B55" s="25" t="s">
        <v>0</v>
      </c>
      <c r="C55" s="71">
        <v>89</v>
      </c>
      <c r="D55" s="71">
        <v>548</v>
      </c>
      <c r="E55" s="71">
        <v>637</v>
      </c>
      <c r="F55" s="38">
        <f t="shared" si="2"/>
        <v>0.13971742543171115</v>
      </c>
      <c r="G55" s="38">
        <f t="shared" si="3"/>
        <v>0.86028257456828883</v>
      </c>
    </row>
    <row r="56" spans="1:7" ht="30" x14ac:dyDescent="0.25">
      <c r="A56" s="60" t="s">
        <v>85</v>
      </c>
      <c r="B56" s="25" t="s">
        <v>2</v>
      </c>
      <c r="C56" s="71">
        <v>50</v>
      </c>
      <c r="D56" s="71">
        <v>142</v>
      </c>
      <c r="E56" s="71">
        <v>192</v>
      </c>
      <c r="F56" s="38">
        <f t="shared" si="2"/>
        <v>0.26041666666666669</v>
      </c>
      <c r="G56" s="38">
        <f t="shared" si="3"/>
        <v>0.73958333333333337</v>
      </c>
    </row>
    <row r="57" spans="1:7" x14ac:dyDescent="0.25">
      <c r="A57" s="60"/>
      <c r="B57" s="25" t="s">
        <v>3</v>
      </c>
      <c r="C57" s="71">
        <v>113</v>
      </c>
      <c r="D57" s="71">
        <v>243</v>
      </c>
      <c r="E57" s="71">
        <v>356</v>
      </c>
      <c r="F57" s="38">
        <f t="shared" si="2"/>
        <v>0.31741573033707865</v>
      </c>
      <c r="G57" s="38">
        <f t="shared" si="3"/>
        <v>0.68258426966292129</v>
      </c>
    </row>
    <row r="58" spans="1:7" x14ac:dyDescent="0.25">
      <c r="A58" s="60"/>
      <c r="B58" s="25" t="s">
        <v>0</v>
      </c>
      <c r="C58" s="71">
        <v>163</v>
      </c>
      <c r="D58" s="71">
        <v>385</v>
      </c>
      <c r="E58" s="71">
        <v>548</v>
      </c>
      <c r="F58" s="38">
        <f t="shared" si="2"/>
        <v>0.29744525547445255</v>
      </c>
      <c r="G58" s="38">
        <f t="shared" si="3"/>
        <v>0.70255474452554745</v>
      </c>
    </row>
    <row r="59" spans="1:7" ht="45" x14ac:dyDescent="0.25">
      <c r="A59" s="61" t="s">
        <v>86</v>
      </c>
      <c r="B59" s="25" t="s">
        <v>2</v>
      </c>
      <c r="C59" s="71">
        <v>98</v>
      </c>
      <c r="D59" s="71">
        <v>94</v>
      </c>
      <c r="E59" s="71">
        <v>192</v>
      </c>
      <c r="F59" s="38">
        <f t="shared" si="2"/>
        <v>0.51041666666666663</v>
      </c>
      <c r="G59" s="38">
        <f t="shared" si="3"/>
        <v>0.48958333333333331</v>
      </c>
    </row>
    <row r="60" spans="1:7" x14ac:dyDescent="0.25">
      <c r="A60" s="28"/>
      <c r="B60" s="25" t="s">
        <v>3</v>
      </c>
      <c r="C60" s="71">
        <v>162</v>
      </c>
      <c r="D60" s="71">
        <v>194</v>
      </c>
      <c r="E60" s="71">
        <v>356</v>
      </c>
      <c r="F60" s="38">
        <f t="shared" si="2"/>
        <v>0.4550561797752809</v>
      </c>
      <c r="G60" s="38">
        <f t="shared" si="3"/>
        <v>0.5449438202247191</v>
      </c>
    </row>
    <row r="61" spans="1:7" x14ac:dyDescent="0.25">
      <c r="A61" s="29"/>
      <c r="B61" s="25" t="s">
        <v>0</v>
      </c>
      <c r="C61" s="71">
        <v>260</v>
      </c>
      <c r="D61" s="71">
        <v>288</v>
      </c>
      <c r="E61" s="71">
        <v>548</v>
      </c>
      <c r="F61" s="38">
        <f t="shared" si="2"/>
        <v>0.47445255474452552</v>
      </c>
      <c r="G61" s="38">
        <f t="shared" si="3"/>
        <v>0.52554744525547448</v>
      </c>
    </row>
    <row r="62" spans="1:7" ht="30" x14ac:dyDescent="0.25">
      <c r="A62" s="61" t="s">
        <v>88</v>
      </c>
      <c r="B62" s="25" t="s">
        <v>2</v>
      </c>
      <c r="C62" s="71">
        <v>188</v>
      </c>
      <c r="D62" s="71">
        <v>4</v>
      </c>
      <c r="E62" s="71">
        <v>192</v>
      </c>
      <c r="F62" s="38">
        <f t="shared" si="2"/>
        <v>0.97916666666666663</v>
      </c>
      <c r="G62" s="38">
        <f t="shared" si="3"/>
        <v>2.0833333333333332E-2</v>
      </c>
    </row>
    <row r="63" spans="1:7" x14ac:dyDescent="0.25">
      <c r="A63" s="28"/>
      <c r="B63" s="25" t="s">
        <v>3</v>
      </c>
      <c r="C63" s="71">
        <v>353</v>
      </c>
      <c r="D63" s="71">
        <v>3</v>
      </c>
      <c r="E63" s="71">
        <v>356</v>
      </c>
      <c r="F63" s="38">
        <f t="shared" si="2"/>
        <v>0.9915730337078652</v>
      </c>
      <c r="G63" s="38">
        <f t="shared" si="3"/>
        <v>8.4269662921348312E-3</v>
      </c>
    </row>
    <row r="64" spans="1:7" x14ac:dyDescent="0.25">
      <c r="A64" s="29"/>
      <c r="B64" s="25" t="s">
        <v>0</v>
      </c>
      <c r="C64" s="71">
        <v>541</v>
      </c>
      <c r="D64" s="71">
        <v>7</v>
      </c>
      <c r="E64" s="71">
        <v>548</v>
      </c>
      <c r="F64" s="38">
        <f t="shared" si="2"/>
        <v>0.98722627737226276</v>
      </c>
      <c r="G64" s="38">
        <f t="shared" si="3"/>
        <v>1.2773722627737226E-2</v>
      </c>
    </row>
    <row r="65" spans="1:7" ht="45" x14ac:dyDescent="0.25">
      <c r="A65" s="30" t="s">
        <v>89</v>
      </c>
      <c r="B65" s="25" t="s">
        <v>2</v>
      </c>
      <c r="C65" s="71">
        <v>123</v>
      </c>
      <c r="D65" s="71">
        <v>69</v>
      </c>
      <c r="E65" s="71">
        <v>192</v>
      </c>
      <c r="F65" s="38">
        <f t="shared" si="2"/>
        <v>0.640625</v>
      </c>
      <c r="G65" s="38">
        <f t="shared" si="3"/>
        <v>0.359375</v>
      </c>
    </row>
    <row r="66" spans="1:7" x14ac:dyDescent="0.25">
      <c r="A66" s="26"/>
      <c r="B66" s="25" t="s">
        <v>3</v>
      </c>
      <c r="C66" s="71">
        <v>234</v>
      </c>
      <c r="D66" s="71">
        <v>122</v>
      </c>
      <c r="E66" s="71">
        <v>356</v>
      </c>
      <c r="F66" s="38">
        <f t="shared" si="2"/>
        <v>0.65730337078651691</v>
      </c>
      <c r="G66" s="38">
        <f t="shared" si="3"/>
        <v>0.34269662921348315</v>
      </c>
    </row>
    <row r="67" spans="1:7" x14ac:dyDescent="0.25">
      <c r="A67" s="26"/>
      <c r="B67" s="25" t="s">
        <v>0</v>
      </c>
      <c r="C67" s="71">
        <v>357</v>
      </c>
      <c r="D67" s="71">
        <v>191</v>
      </c>
      <c r="E67" s="71">
        <v>548</v>
      </c>
      <c r="F67" s="38">
        <f t="shared" si="2"/>
        <v>0.65145985401459849</v>
      </c>
      <c r="G67" s="38">
        <f t="shared" si="3"/>
        <v>0.34854014598540145</v>
      </c>
    </row>
    <row r="68" spans="1:7" ht="45" x14ac:dyDescent="0.25">
      <c r="A68" s="30" t="s">
        <v>90</v>
      </c>
      <c r="B68" s="25" t="s">
        <v>2</v>
      </c>
      <c r="C68" s="71">
        <v>54</v>
      </c>
      <c r="D68" s="71">
        <v>138</v>
      </c>
      <c r="E68" s="71">
        <v>192</v>
      </c>
      <c r="F68" s="38">
        <f t="shared" si="2"/>
        <v>0.28125</v>
      </c>
      <c r="G68" s="38">
        <f t="shared" si="3"/>
        <v>0.71875</v>
      </c>
    </row>
    <row r="69" spans="1:7" x14ac:dyDescent="0.25">
      <c r="A69" s="26"/>
      <c r="B69" s="25" t="s">
        <v>3</v>
      </c>
      <c r="C69" s="71">
        <v>94</v>
      </c>
      <c r="D69" s="71">
        <v>262</v>
      </c>
      <c r="E69" s="71">
        <v>356</v>
      </c>
      <c r="F69" s="38">
        <f t="shared" si="2"/>
        <v>0.2640449438202247</v>
      </c>
      <c r="G69" s="38">
        <f t="shared" si="3"/>
        <v>0.7359550561797753</v>
      </c>
    </row>
    <row r="70" spans="1:7" x14ac:dyDescent="0.25">
      <c r="A70" s="26"/>
      <c r="B70" s="25" t="s">
        <v>0</v>
      </c>
      <c r="C70" s="71">
        <v>148</v>
      </c>
      <c r="D70" s="71">
        <v>400</v>
      </c>
      <c r="E70" s="71">
        <v>548</v>
      </c>
      <c r="F70" s="38">
        <f t="shared" si="2"/>
        <v>0.27007299270072993</v>
      </c>
      <c r="G70" s="38">
        <f t="shared" si="3"/>
        <v>0.72992700729927007</v>
      </c>
    </row>
    <row r="71" spans="1:7" ht="30" x14ac:dyDescent="0.25">
      <c r="A71" s="26" t="s">
        <v>91</v>
      </c>
      <c r="B71" s="25" t="s">
        <v>2</v>
      </c>
      <c r="C71" s="71">
        <v>160</v>
      </c>
      <c r="D71" s="71">
        <v>54</v>
      </c>
      <c r="E71" s="71">
        <v>214</v>
      </c>
      <c r="F71" s="38">
        <f t="shared" si="2"/>
        <v>0.74766355140186913</v>
      </c>
      <c r="G71" s="38">
        <f t="shared" si="3"/>
        <v>0.25233644859813081</v>
      </c>
    </row>
    <row r="72" spans="1:7" x14ac:dyDescent="0.25">
      <c r="A72" s="26"/>
      <c r="B72" s="25" t="s">
        <v>3</v>
      </c>
      <c r="C72" s="71">
        <v>289</v>
      </c>
      <c r="D72" s="71">
        <v>134</v>
      </c>
      <c r="E72" s="71">
        <v>423</v>
      </c>
      <c r="F72" s="38">
        <f t="shared" si="2"/>
        <v>0.68321513002364065</v>
      </c>
      <c r="G72" s="38">
        <f t="shared" si="3"/>
        <v>0.31678486997635935</v>
      </c>
    </row>
    <row r="73" spans="1:7" x14ac:dyDescent="0.25">
      <c r="A73" s="26"/>
      <c r="B73" s="25" t="s">
        <v>0</v>
      </c>
      <c r="C73" s="71">
        <v>449</v>
      </c>
      <c r="D73" s="71">
        <v>188</v>
      </c>
      <c r="E73" s="71">
        <v>637</v>
      </c>
      <c r="F73" s="38">
        <f t="shared" si="2"/>
        <v>0.70486656200941911</v>
      </c>
      <c r="G73" s="38">
        <f t="shared" si="3"/>
        <v>0.29513343799058084</v>
      </c>
    </row>
    <row r="74" spans="1:7" ht="30" x14ac:dyDescent="0.25">
      <c r="A74" s="26" t="s">
        <v>92</v>
      </c>
      <c r="B74" s="24" t="s">
        <v>2</v>
      </c>
      <c r="C74" s="71">
        <v>167</v>
      </c>
      <c r="D74" s="71">
        <v>47</v>
      </c>
      <c r="E74" s="71">
        <v>214</v>
      </c>
      <c r="F74" s="38">
        <f t="shared" si="2"/>
        <v>0.78037383177570097</v>
      </c>
      <c r="G74" s="38">
        <f t="shared" si="3"/>
        <v>0.21962616822429906</v>
      </c>
    </row>
    <row r="75" spans="1:7" x14ac:dyDescent="0.25">
      <c r="A75" s="26"/>
      <c r="B75" s="25" t="s">
        <v>3</v>
      </c>
      <c r="C75" s="71">
        <v>305</v>
      </c>
      <c r="D75" s="71">
        <v>118</v>
      </c>
      <c r="E75" s="71">
        <v>423</v>
      </c>
      <c r="F75" s="38">
        <f t="shared" si="2"/>
        <v>0.72104018912529555</v>
      </c>
      <c r="G75" s="38">
        <f t="shared" si="3"/>
        <v>0.27895981087470451</v>
      </c>
    </row>
    <row r="76" spans="1:7" x14ac:dyDescent="0.25">
      <c r="A76" s="26"/>
      <c r="B76" s="25" t="s">
        <v>0</v>
      </c>
      <c r="C76" s="71">
        <v>472</v>
      </c>
      <c r="D76" s="71">
        <v>165</v>
      </c>
      <c r="E76" s="71">
        <v>637</v>
      </c>
      <c r="F76" s="38">
        <f t="shared" ref="F76:F106" si="4">C76/E76</f>
        <v>0.7409733124018838</v>
      </c>
      <c r="G76" s="38">
        <f t="shared" ref="G76:G106" si="5">D76/E76</f>
        <v>0.25902668759811615</v>
      </c>
    </row>
    <row r="77" spans="1:7" ht="30" x14ac:dyDescent="0.25">
      <c r="A77" s="26" t="s">
        <v>93</v>
      </c>
      <c r="B77" s="24" t="s">
        <v>2</v>
      </c>
      <c r="C77" s="71">
        <v>33</v>
      </c>
      <c r="D77" s="71">
        <v>14</v>
      </c>
      <c r="E77" s="71">
        <v>47</v>
      </c>
      <c r="F77" s="38">
        <f t="shared" si="4"/>
        <v>0.7021276595744681</v>
      </c>
      <c r="G77" s="38">
        <f t="shared" si="5"/>
        <v>0.2978723404255319</v>
      </c>
    </row>
    <row r="78" spans="1:7" x14ac:dyDescent="0.25">
      <c r="A78" s="26"/>
      <c r="B78" s="25" t="s">
        <v>3</v>
      </c>
      <c r="C78" s="71">
        <v>91</v>
      </c>
      <c r="D78" s="71">
        <v>27</v>
      </c>
      <c r="E78" s="71">
        <v>118</v>
      </c>
      <c r="F78" s="38">
        <f t="shared" si="4"/>
        <v>0.77118644067796616</v>
      </c>
      <c r="G78" s="38">
        <f t="shared" si="5"/>
        <v>0.2288135593220339</v>
      </c>
    </row>
    <row r="79" spans="1:7" x14ac:dyDescent="0.25">
      <c r="A79" s="26"/>
      <c r="B79" s="25" t="s">
        <v>0</v>
      </c>
      <c r="C79" s="71">
        <v>124</v>
      </c>
      <c r="D79" s="71">
        <v>41</v>
      </c>
      <c r="E79" s="71">
        <v>165</v>
      </c>
      <c r="F79" s="38">
        <f t="shared" si="4"/>
        <v>0.75151515151515147</v>
      </c>
      <c r="G79" s="38">
        <f t="shared" si="5"/>
        <v>0.24848484848484848</v>
      </c>
    </row>
    <row r="80" spans="1:7" x14ac:dyDescent="0.25">
      <c r="A80" s="26" t="s">
        <v>94</v>
      </c>
      <c r="B80" s="24" t="s">
        <v>2</v>
      </c>
      <c r="C80" s="71">
        <v>38</v>
      </c>
      <c r="D80" s="71">
        <v>9</v>
      </c>
      <c r="E80" s="71">
        <v>47</v>
      </c>
      <c r="F80" s="38">
        <f t="shared" si="4"/>
        <v>0.80851063829787229</v>
      </c>
      <c r="G80" s="38">
        <f t="shared" si="5"/>
        <v>0.19148936170212766</v>
      </c>
    </row>
    <row r="81" spans="1:7" x14ac:dyDescent="0.25">
      <c r="A81" s="26"/>
      <c r="B81" s="25" t="s">
        <v>3</v>
      </c>
      <c r="C81" s="71">
        <v>98</v>
      </c>
      <c r="D81" s="71">
        <v>20</v>
      </c>
      <c r="E81" s="71">
        <v>118</v>
      </c>
      <c r="F81" s="38">
        <f t="shared" si="4"/>
        <v>0.83050847457627119</v>
      </c>
      <c r="G81" s="38">
        <f t="shared" si="5"/>
        <v>0.16949152542372881</v>
      </c>
    </row>
    <row r="82" spans="1:7" x14ac:dyDescent="0.25">
      <c r="A82" s="26"/>
      <c r="B82" s="25" t="s">
        <v>0</v>
      </c>
      <c r="C82" s="71">
        <v>136</v>
      </c>
      <c r="D82" s="71">
        <v>29</v>
      </c>
      <c r="E82" s="71">
        <v>165</v>
      </c>
      <c r="F82" s="38">
        <f t="shared" si="4"/>
        <v>0.82424242424242422</v>
      </c>
      <c r="G82" s="38">
        <f t="shared" si="5"/>
        <v>0.17575757575757575</v>
      </c>
    </row>
    <row r="83" spans="1:7" x14ac:dyDescent="0.25">
      <c r="A83" s="26" t="s">
        <v>95</v>
      </c>
      <c r="B83" s="24" t="s">
        <v>2</v>
      </c>
      <c r="C83" s="71">
        <v>17</v>
      </c>
      <c r="D83" s="71">
        <v>30</v>
      </c>
      <c r="E83" s="71">
        <v>47</v>
      </c>
      <c r="F83" s="38">
        <f t="shared" si="4"/>
        <v>0.36170212765957449</v>
      </c>
      <c r="G83" s="38">
        <f t="shared" si="5"/>
        <v>0.63829787234042556</v>
      </c>
    </row>
    <row r="84" spans="1:7" x14ac:dyDescent="0.25">
      <c r="A84" s="26"/>
      <c r="B84" s="25" t="s">
        <v>3</v>
      </c>
      <c r="C84" s="71">
        <v>36</v>
      </c>
      <c r="D84" s="71">
        <v>82</v>
      </c>
      <c r="E84" s="71">
        <v>118</v>
      </c>
      <c r="F84" s="38">
        <f t="shared" si="4"/>
        <v>0.30508474576271188</v>
      </c>
      <c r="G84" s="38">
        <f t="shared" si="5"/>
        <v>0.69491525423728817</v>
      </c>
    </row>
    <row r="85" spans="1:7" x14ac:dyDescent="0.25">
      <c r="A85" s="26"/>
      <c r="B85" s="25" t="s">
        <v>0</v>
      </c>
      <c r="C85" s="71">
        <v>53</v>
      </c>
      <c r="D85" s="71">
        <v>112</v>
      </c>
      <c r="E85" s="71">
        <v>165</v>
      </c>
      <c r="F85" s="38">
        <f t="shared" si="4"/>
        <v>0.32121212121212123</v>
      </c>
      <c r="G85" s="38">
        <f t="shared" si="5"/>
        <v>0.67878787878787883</v>
      </c>
    </row>
    <row r="86" spans="1:7" x14ac:dyDescent="0.25">
      <c r="A86" s="26" t="s">
        <v>96</v>
      </c>
      <c r="B86" s="24" t="s">
        <v>2</v>
      </c>
      <c r="C86" s="71">
        <v>212</v>
      </c>
      <c r="D86" s="71">
        <v>2</v>
      </c>
      <c r="E86" s="71">
        <v>214</v>
      </c>
      <c r="F86" s="38">
        <f t="shared" si="4"/>
        <v>0.99065420560747663</v>
      </c>
      <c r="G86" s="38">
        <f t="shared" si="5"/>
        <v>9.3457943925233638E-3</v>
      </c>
    </row>
    <row r="87" spans="1:7" x14ac:dyDescent="0.25">
      <c r="A87" s="26"/>
      <c r="B87" s="25" t="s">
        <v>3</v>
      </c>
      <c r="C87" s="71">
        <v>411</v>
      </c>
      <c r="D87" s="71">
        <v>12</v>
      </c>
      <c r="E87" s="71">
        <v>423</v>
      </c>
      <c r="F87" s="38">
        <f t="shared" si="4"/>
        <v>0.97163120567375882</v>
      </c>
      <c r="G87" s="38">
        <f t="shared" si="5"/>
        <v>2.8368794326241134E-2</v>
      </c>
    </row>
    <row r="88" spans="1:7" x14ac:dyDescent="0.25">
      <c r="A88" s="26"/>
      <c r="B88" s="25" t="s">
        <v>0</v>
      </c>
      <c r="C88" s="71">
        <v>623</v>
      </c>
      <c r="D88" s="71">
        <v>14</v>
      </c>
      <c r="E88" s="71">
        <v>637</v>
      </c>
      <c r="F88" s="38">
        <f t="shared" si="4"/>
        <v>0.97802197802197799</v>
      </c>
      <c r="G88" s="38">
        <f t="shared" si="5"/>
        <v>2.197802197802198E-2</v>
      </c>
    </row>
    <row r="89" spans="1:7" ht="30" x14ac:dyDescent="0.25">
      <c r="A89" s="26" t="s">
        <v>97</v>
      </c>
      <c r="B89" s="24" t="s">
        <v>2</v>
      </c>
      <c r="C89" s="71">
        <v>213</v>
      </c>
      <c r="D89" s="71">
        <v>1</v>
      </c>
      <c r="E89" s="71">
        <v>214</v>
      </c>
      <c r="F89" s="38">
        <f t="shared" si="4"/>
        <v>0.99532710280373837</v>
      </c>
      <c r="G89" s="38">
        <f t="shared" si="5"/>
        <v>4.6728971962616819E-3</v>
      </c>
    </row>
    <row r="90" spans="1:7" x14ac:dyDescent="0.25">
      <c r="A90" s="26"/>
      <c r="B90" s="25" t="s">
        <v>3</v>
      </c>
      <c r="C90" s="71">
        <v>421</v>
      </c>
      <c r="D90" s="71">
        <v>2</v>
      </c>
      <c r="E90" s="71">
        <v>423</v>
      </c>
      <c r="F90" s="38">
        <f t="shared" si="4"/>
        <v>0.99527186761229314</v>
      </c>
      <c r="G90" s="38">
        <f t="shared" si="5"/>
        <v>4.7281323877068557E-3</v>
      </c>
    </row>
    <row r="91" spans="1:7" x14ac:dyDescent="0.25">
      <c r="A91" s="26"/>
      <c r="B91" s="25" t="s">
        <v>0</v>
      </c>
      <c r="C91" s="71">
        <v>634</v>
      </c>
      <c r="D91" s="71">
        <v>3</v>
      </c>
      <c r="E91" s="71">
        <v>637</v>
      </c>
      <c r="F91" s="38">
        <f t="shared" si="4"/>
        <v>0.9952904238618524</v>
      </c>
      <c r="G91" s="38">
        <f t="shared" si="5"/>
        <v>4.7095761381475663E-3</v>
      </c>
    </row>
    <row r="92" spans="1:7" x14ac:dyDescent="0.25">
      <c r="A92" s="26" t="s">
        <v>52</v>
      </c>
      <c r="B92" s="25" t="s">
        <v>2</v>
      </c>
      <c r="C92" s="71">
        <v>215</v>
      </c>
      <c r="D92" s="71">
        <v>7</v>
      </c>
      <c r="E92" s="71">
        <v>222</v>
      </c>
      <c r="F92" s="38">
        <f t="shared" si="4"/>
        <v>0.96846846846846846</v>
      </c>
      <c r="G92" s="38">
        <f t="shared" si="5"/>
        <v>3.1531531531531529E-2</v>
      </c>
    </row>
    <row r="93" spans="1:7" x14ac:dyDescent="0.25">
      <c r="A93" s="26"/>
      <c r="B93" s="25" t="s">
        <v>3</v>
      </c>
      <c r="C93" s="71">
        <v>429</v>
      </c>
      <c r="D93" s="71">
        <v>14</v>
      </c>
      <c r="E93" s="71">
        <v>443</v>
      </c>
      <c r="F93" s="38">
        <f t="shared" si="4"/>
        <v>0.96839729119638829</v>
      </c>
      <c r="G93" s="38">
        <f t="shared" si="5"/>
        <v>3.160270880361174E-2</v>
      </c>
    </row>
    <row r="94" spans="1:7" x14ac:dyDescent="0.25">
      <c r="A94" s="26"/>
      <c r="B94" s="25" t="s">
        <v>0</v>
      </c>
      <c r="C94" s="71">
        <v>644</v>
      </c>
      <c r="D94" s="71">
        <v>21</v>
      </c>
      <c r="E94" s="71">
        <v>665</v>
      </c>
      <c r="F94" s="38">
        <f t="shared" si="4"/>
        <v>0.96842105263157896</v>
      </c>
      <c r="G94" s="38">
        <f t="shared" si="5"/>
        <v>3.1578947368421054E-2</v>
      </c>
    </row>
    <row r="95" spans="1:7" x14ac:dyDescent="0.25">
      <c r="A95" s="26" t="s">
        <v>98</v>
      </c>
      <c r="B95" s="25" t="s">
        <v>2</v>
      </c>
      <c r="C95" s="71">
        <v>219</v>
      </c>
      <c r="D95" s="71">
        <v>3</v>
      </c>
      <c r="E95" s="71">
        <v>222</v>
      </c>
      <c r="F95" s="38">
        <f t="shared" si="4"/>
        <v>0.98648648648648651</v>
      </c>
      <c r="G95" s="38">
        <f t="shared" si="5"/>
        <v>1.3513513513513514E-2</v>
      </c>
    </row>
    <row r="96" spans="1:7" x14ac:dyDescent="0.25">
      <c r="A96" s="26"/>
      <c r="B96" s="25" t="s">
        <v>3</v>
      </c>
      <c r="C96" s="71">
        <v>438</v>
      </c>
      <c r="D96" s="71">
        <v>5</v>
      </c>
      <c r="E96" s="71">
        <v>443</v>
      </c>
      <c r="F96" s="38">
        <f t="shared" si="4"/>
        <v>0.98871331828442433</v>
      </c>
      <c r="G96" s="38">
        <f t="shared" si="5"/>
        <v>1.1286681715575621E-2</v>
      </c>
    </row>
    <row r="97" spans="1:7" x14ac:dyDescent="0.25">
      <c r="A97" s="26"/>
      <c r="B97" s="25" t="s">
        <v>0</v>
      </c>
      <c r="C97" s="71">
        <v>657</v>
      </c>
      <c r="D97" s="71">
        <v>8</v>
      </c>
      <c r="E97" s="71">
        <v>665</v>
      </c>
      <c r="F97" s="38">
        <f t="shared" si="4"/>
        <v>0.98796992481203005</v>
      </c>
      <c r="G97" s="38">
        <f t="shared" si="5"/>
        <v>1.2030075187969926E-2</v>
      </c>
    </row>
    <row r="98" spans="1:7" x14ac:dyDescent="0.25">
      <c r="A98" s="26" t="s">
        <v>53</v>
      </c>
      <c r="B98" s="25" t="s">
        <v>2</v>
      </c>
      <c r="C98" s="71">
        <v>206</v>
      </c>
      <c r="D98" s="71">
        <v>16</v>
      </c>
      <c r="E98" s="71">
        <v>222</v>
      </c>
      <c r="F98" s="38">
        <f t="shared" si="4"/>
        <v>0.92792792792792789</v>
      </c>
      <c r="G98" s="38">
        <f t="shared" si="5"/>
        <v>7.2072072072072071E-2</v>
      </c>
    </row>
    <row r="99" spans="1:7" x14ac:dyDescent="0.25">
      <c r="A99" s="26"/>
      <c r="B99" s="25" t="s">
        <v>3</v>
      </c>
      <c r="C99" s="71">
        <v>407</v>
      </c>
      <c r="D99" s="71">
        <v>36</v>
      </c>
      <c r="E99" s="71">
        <v>443</v>
      </c>
      <c r="F99" s="38">
        <f t="shared" si="4"/>
        <v>0.91873589164785552</v>
      </c>
      <c r="G99" s="38">
        <f t="shared" si="5"/>
        <v>8.1264108352144468E-2</v>
      </c>
    </row>
    <row r="100" spans="1:7" x14ac:dyDescent="0.25">
      <c r="A100" s="26"/>
      <c r="B100" s="25" t="s">
        <v>0</v>
      </c>
      <c r="C100" s="71">
        <v>613</v>
      </c>
      <c r="D100" s="71">
        <v>52</v>
      </c>
      <c r="E100" s="71">
        <v>665</v>
      </c>
      <c r="F100" s="38">
        <f t="shared" si="4"/>
        <v>0.92180451127819552</v>
      </c>
      <c r="G100" s="38">
        <f t="shared" si="5"/>
        <v>7.8195488721804512E-2</v>
      </c>
    </row>
    <row r="101" spans="1:7" ht="30" x14ac:dyDescent="0.25">
      <c r="A101" s="26" t="s">
        <v>99</v>
      </c>
      <c r="B101" s="25" t="s">
        <v>2</v>
      </c>
      <c r="C101" s="71">
        <v>213</v>
      </c>
      <c r="D101" s="71">
        <v>9</v>
      </c>
      <c r="E101" s="71">
        <v>222</v>
      </c>
      <c r="F101" s="38">
        <f t="shared" si="4"/>
        <v>0.95945945945945943</v>
      </c>
      <c r="G101" s="38">
        <f t="shared" si="5"/>
        <v>4.0540540540540543E-2</v>
      </c>
    </row>
    <row r="102" spans="1:7" x14ac:dyDescent="0.25">
      <c r="A102" s="26"/>
      <c r="B102" s="25" t="s">
        <v>3</v>
      </c>
      <c r="C102" s="71">
        <v>410</v>
      </c>
      <c r="D102" s="71">
        <v>33</v>
      </c>
      <c r="E102" s="71">
        <v>443</v>
      </c>
      <c r="F102" s="38">
        <f t="shared" si="4"/>
        <v>0.9255079006772009</v>
      </c>
      <c r="G102" s="38">
        <f t="shared" si="5"/>
        <v>7.4492099322799099E-2</v>
      </c>
    </row>
    <row r="103" spans="1:7" x14ac:dyDescent="0.25">
      <c r="A103" s="26"/>
      <c r="B103" s="25" t="s">
        <v>0</v>
      </c>
      <c r="C103" s="71">
        <v>623</v>
      </c>
      <c r="D103" s="71">
        <v>42</v>
      </c>
      <c r="E103" s="71">
        <v>665</v>
      </c>
      <c r="F103" s="38">
        <f t="shared" si="4"/>
        <v>0.93684210526315792</v>
      </c>
      <c r="G103" s="38">
        <f t="shared" si="5"/>
        <v>6.3157894736842107E-2</v>
      </c>
    </row>
    <row r="104" spans="1:7" x14ac:dyDescent="0.25">
      <c r="A104" s="26" t="s">
        <v>54</v>
      </c>
      <c r="B104" s="25" t="s">
        <v>2</v>
      </c>
      <c r="C104" s="71">
        <v>218</v>
      </c>
      <c r="D104" s="71">
        <v>4</v>
      </c>
      <c r="E104" s="71">
        <v>222</v>
      </c>
      <c r="F104" s="38">
        <f t="shared" si="4"/>
        <v>0.98198198198198194</v>
      </c>
      <c r="G104" s="38">
        <f t="shared" si="5"/>
        <v>1.8018018018018018E-2</v>
      </c>
    </row>
    <row r="105" spans="1:7" x14ac:dyDescent="0.25">
      <c r="A105" s="26"/>
      <c r="B105" s="25" t="s">
        <v>3</v>
      </c>
      <c r="C105" s="71">
        <v>432</v>
      </c>
      <c r="D105" s="71">
        <v>11</v>
      </c>
      <c r="E105" s="71">
        <v>443</v>
      </c>
      <c r="F105" s="38">
        <f t="shared" si="4"/>
        <v>0.97516930022573367</v>
      </c>
      <c r="G105" s="38">
        <f t="shared" si="5"/>
        <v>2.4830699774266364E-2</v>
      </c>
    </row>
    <row r="106" spans="1:7" x14ac:dyDescent="0.25">
      <c r="A106" s="26"/>
      <c r="B106" s="25" t="s">
        <v>0</v>
      </c>
      <c r="C106" s="71">
        <v>650</v>
      </c>
      <c r="D106" s="71">
        <v>15</v>
      </c>
      <c r="E106" s="71">
        <v>665</v>
      </c>
      <c r="F106" s="38">
        <f t="shared" si="4"/>
        <v>0.97744360902255634</v>
      </c>
      <c r="G106" s="38">
        <f t="shared" si="5"/>
        <v>2.2556390977443608E-2</v>
      </c>
    </row>
    <row r="107" spans="1:7" x14ac:dyDescent="0.25">
      <c r="A107" s="13"/>
      <c r="B107" s="21"/>
      <c r="C107" s="22"/>
      <c r="D107" s="22"/>
      <c r="E107" s="22"/>
    </row>
    <row r="108" spans="1:7" x14ac:dyDescent="0.25">
      <c r="A108" s="73" t="s">
        <v>70</v>
      </c>
      <c r="B108" s="73"/>
      <c r="C108" s="73"/>
      <c r="D108" s="73"/>
      <c r="E108" s="73"/>
      <c r="F108" s="73"/>
      <c r="G108" s="73"/>
    </row>
    <row r="109" spans="1:7" x14ac:dyDescent="0.25">
      <c r="A109" s="47"/>
      <c r="B109" s="35" t="s">
        <v>9</v>
      </c>
      <c r="C109" s="47" t="s">
        <v>407</v>
      </c>
      <c r="D109" s="47" t="s">
        <v>408</v>
      </c>
      <c r="E109" s="47" t="s">
        <v>409</v>
      </c>
      <c r="F109" s="48" t="s">
        <v>406</v>
      </c>
      <c r="G109" s="48" t="s">
        <v>405</v>
      </c>
    </row>
    <row r="110" spans="1:7" ht="45" x14ac:dyDescent="0.25">
      <c r="A110" s="26" t="s">
        <v>55</v>
      </c>
      <c r="B110" s="17" t="s">
        <v>2</v>
      </c>
      <c r="C110" s="71">
        <v>153</v>
      </c>
      <c r="D110" s="71">
        <v>1859</v>
      </c>
      <c r="E110" s="71">
        <v>2012</v>
      </c>
      <c r="F110" s="38">
        <f t="shared" ref="F110:F142" si="6">C110/E110</f>
        <v>7.6043737574552683E-2</v>
      </c>
      <c r="G110" s="38">
        <f t="shared" ref="G110:G142" si="7">D110/E110</f>
        <v>0.92395626242544726</v>
      </c>
    </row>
    <row r="111" spans="1:7" x14ac:dyDescent="0.25">
      <c r="A111" s="26"/>
      <c r="B111" s="17" t="s">
        <v>3</v>
      </c>
      <c r="C111" s="71">
        <v>239</v>
      </c>
      <c r="D111" s="71">
        <v>3516</v>
      </c>
      <c r="E111" s="71">
        <v>3755</v>
      </c>
      <c r="F111" s="38">
        <f t="shared" si="6"/>
        <v>6.364846870838882E-2</v>
      </c>
      <c r="G111" s="38">
        <f t="shared" si="7"/>
        <v>0.93635153129161119</v>
      </c>
    </row>
    <row r="112" spans="1:7" x14ac:dyDescent="0.25">
      <c r="A112" s="26"/>
      <c r="B112" s="17" t="s">
        <v>0</v>
      </c>
      <c r="C112" s="71">
        <v>392</v>
      </c>
      <c r="D112" s="71">
        <v>5375</v>
      </c>
      <c r="E112" s="71">
        <v>5767</v>
      </c>
      <c r="F112" s="38">
        <f t="shared" si="6"/>
        <v>6.7972949540488992E-2</v>
      </c>
      <c r="G112" s="38">
        <f t="shared" si="7"/>
        <v>0.93202705045951106</v>
      </c>
    </row>
    <row r="113" spans="1:7" ht="30" x14ac:dyDescent="0.25">
      <c r="A113" s="26" t="s">
        <v>56</v>
      </c>
      <c r="B113" s="17" t="s">
        <v>2</v>
      </c>
      <c r="C113" s="71">
        <v>320</v>
      </c>
      <c r="D113" s="71">
        <v>1692</v>
      </c>
      <c r="E113" s="71">
        <v>2012</v>
      </c>
      <c r="F113" s="38">
        <f t="shared" si="6"/>
        <v>0.15904572564612326</v>
      </c>
      <c r="G113" s="38">
        <f t="shared" si="7"/>
        <v>0.84095427435387671</v>
      </c>
    </row>
    <row r="114" spans="1:7" x14ac:dyDescent="0.25">
      <c r="A114" s="26"/>
      <c r="B114" s="17" t="s">
        <v>3</v>
      </c>
      <c r="C114" s="71">
        <v>592</v>
      </c>
      <c r="D114" s="71">
        <v>3163</v>
      </c>
      <c r="E114" s="71">
        <v>3755</v>
      </c>
      <c r="F114" s="38">
        <f t="shared" si="6"/>
        <v>0.15765645805592543</v>
      </c>
      <c r="G114" s="38">
        <f t="shared" si="7"/>
        <v>0.84234354194407457</v>
      </c>
    </row>
    <row r="115" spans="1:7" x14ac:dyDescent="0.25">
      <c r="A115" s="26"/>
      <c r="B115" s="17" t="s">
        <v>0</v>
      </c>
      <c r="C115" s="71">
        <v>912</v>
      </c>
      <c r="D115" s="71">
        <v>4855</v>
      </c>
      <c r="E115" s="71">
        <v>5767</v>
      </c>
      <c r="F115" s="38">
        <f t="shared" si="6"/>
        <v>0.15814114791052541</v>
      </c>
      <c r="G115" s="38">
        <f t="shared" si="7"/>
        <v>0.84185885208947464</v>
      </c>
    </row>
    <row r="116" spans="1:7" ht="30" x14ac:dyDescent="0.25">
      <c r="A116" s="26" t="s">
        <v>57</v>
      </c>
      <c r="B116" s="17" t="s">
        <v>2</v>
      </c>
      <c r="C116" s="71">
        <v>1782</v>
      </c>
      <c r="D116" s="71">
        <v>230</v>
      </c>
      <c r="E116" s="71">
        <v>2012</v>
      </c>
      <c r="F116" s="38">
        <f t="shared" si="6"/>
        <v>0.88568588469184895</v>
      </c>
      <c r="G116" s="38">
        <f t="shared" si="7"/>
        <v>0.1143141153081511</v>
      </c>
    </row>
    <row r="117" spans="1:7" x14ac:dyDescent="0.25">
      <c r="A117" s="26"/>
      <c r="B117" s="17" t="s">
        <v>3</v>
      </c>
      <c r="C117" s="71">
        <v>3412</v>
      </c>
      <c r="D117" s="71">
        <v>343</v>
      </c>
      <c r="E117" s="71">
        <v>3755</v>
      </c>
      <c r="F117" s="38">
        <f t="shared" si="6"/>
        <v>0.90865512649800262</v>
      </c>
      <c r="G117" s="38">
        <f t="shared" si="7"/>
        <v>9.134487350199734E-2</v>
      </c>
    </row>
    <row r="118" spans="1:7" x14ac:dyDescent="0.25">
      <c r="A118" s="26"/>
      <c r="B118" s="17" t="s">
        <v>0</v>
      </c>
      <c r="C118" s="71">
        <v>5194</v>
      </c>
      <c r="D118" s="71">
        <v>573</v>
      </c>
      <c r="E118" s="71">
        <v>5767</v>
      </c>
      <c r="F118" s="38">
        <f t="shared" si="6"/>
        <v>0.9006415814114791</v>
      </c>
      <c r="G118" s="38">
        <f t="shared" si="7"/>
        <v>9.9358418588520889E-2</v>
      </c>
    </row>
    <row r="119" spans="1:7" x14ac:dyDescent="0.25">
      <c r="A119" s="26" t="s">
        <v>58</v>
      </c>
      <c r="B119" s="17" t="s">
        <v>2</v>
      </c>
      <c r="C119" s="71">
        <v>1245</v>
      </c>
      <c r="D119" s="71">
        <v>767</v>
      </c>
      <c r="E119" s="71">
        <v>2012</v>
      </c>
      <c r="F119" s="38">
        <f t="shared" si="6"/>
        <v>0.6187872763419483</v>
      </c>
      <c r="G119" s="38">
        <f t="shared" si="7"/>
        <v>0.3812127236580517</v>
      </c>
    </row>
    <row r="120" spans="1:7" x14ac:dyDescent="0.25">
      <c r="A120" s="26"/>
      <c r="B120" s="17" t="s">
        <v>3</v>
      </c>
      <c r="C120" s="71">
        <v>2489</v>
      </c>
      <c r="D120" s="71">
        <v>1266</v>
      </c>
      <c r="E120" s="71">
        <v>3755</v>
      </c>
      <c r="F120" s="38">
        <f t="shared" si="6"/>
        <v>0.66284953395472701</v>
      </c>
      <c r="G120" s="38">
        <f t="shared" si="7"/>
        <v>0.33715046604527299</v>
      </c>
    </row>
    <row r="121" spans="1:7" x14ac:dyDescent="0.25">
      <c r="A121" s="26"/>
      <c r="B121" s="17" t="s">
        <v>0</v>
      </c>
      <c r="C121" s="71">
        <v>3734</v>
      </c>
      <c r="D121" s="71">
        <v>2033</v>
      </c>
      <c r="E121" s="71">
        <v>5767</v>
      </c>
      <c r="F121" s="38">
        <f t="shared" si="6"/>
        <v>0.64747702444945376</v>
      </c>
      <c r="G121" s="38">
        <f t="shared" si="7"/>
        <v>0.35252297555054624</v>
      </c>
    </row>
    <row r="122" spans="1:7" ht="45" x14ac:dyDescent="0.25">
      <c r="A122" s="26" t="s">
        <v>100</v>
      </c>
      <c r="B122" s="17" t="s">
        <v>2</v>
      </c>
      <c r="C122" s="71">
        <v>567</v>
      </c>
      <c r="D122" s="71">
        <v>1445</v>
      </c>
      <c r="E122" s="71">
        <v>2012</v>
      </c>
      <c r="F122" s="38">
        <f t="shared" si="6"/>
        <v>0.28180914512922467</v>
      </c>
      <c r="G122" s="38">
        <f t="shared" si="7"/>
        <v>0.71819085487077539</v>
      </c>
    </row>
    <row r="123" spans="1:7" x14ac:dyDescent="0.25">
      <c r="A123" s="26"/>
      <c r="B123" s="17" t="s">
        <v>3</v>
      </c>
      <c r="C123" s="71">
        <v>1158</v>
      </c>
      <c r="D123" s="71">
        <v>2597</v>
      </c>
      <c r="E123" s="71">
        <v>3755</v>
      </c>
      <c r="F123" s="38">
        <f t="shared" si="6"/>
        <v>0.30838881491344872</v>
      </c>
      <c r="G123" s="38">
        <f t="shared" si="7"/>
        <v>0.69161118508655128</v>
      </c>
    </row>
    <row r="124" spans="1:7" x14ac:dyDescent="0.25">
      <c r="A124" s="26"/>
      <c r="B124" s="17" t="s">
        <v>0</v>
      </c>
      <c r="C124" s="71">
        <v>1725</v>
      </c>
      <c r="D124" s="71">
        <v>4042</v>
      </c>
      <c r="E124" s="71">
        <v>5767</v>
      </c>
      <c r="F124" s="38">
        <f t="shared" si="6"/>
        <v>0.29911565805444773</v>
      </c>
      <c r="G124" s="38">
        <f t="shared" si="7"/>
        <v>0.70088434194555227</v>
      </c>
    </row>
    <row r="125" spans="1:7" x14ac:dyDescent="0.25">
      <c r="A125" s="26" t="s">
        <v>59</v>
      </c>
      <c r="B125" s="17" t="s">
        <v>2</v>
      </c>
      <c r="C125" s="71">
        <v>1932</v>
      </c>
      <c r="D125" s="71">
        <v>80</v>
      </c>
      <c r="E125" s="71">
        <v>2012</v>
      </c>
      <c r="F125" s="38">
        <f t="shared" si="6"/>
        <v>0.96023856858846923</v>
      </c>
      <c r="G125" s="38">
        <f t="shared" si="7"/>
        <v>3.9761431411530816E-2</v>
      </c>
    </row>
    <row r="126" spans="1:7" x14ac:dyDescent="0.25">
      <c r="A126" s="26"/>
      <c r="B126" s="17" t="s">
        <v>3</v>
      </c>
      <c r="C126" s="71">
        <v>3632</v>
      </c>
      <c r="D126" s="71">
        <v>123</v>
      </c>
      <c r="E126" s="71">
        <v>3755</v>
      </c>
      <c r="F126" s="38">
        <f t="shared" si="6"/>
        <v>0.96724367509986686</v>
      </c>
      <c r="G126" s="38">
        <f t="shared" si="7"/>
        <v>3.2756324900133159E-2</v>
      </c>
    </row>
    <row r="127" spans="1:7" x14ac:dyDescent="0.25">
      <c r="A127" s="26"/>
      <c r="B127" s="17" t="s">
        <v>0</v>
      </c>
      <c r="C127" s="71">
        <v>5564</v>
      </c>
      <c r="D127" s="71">
        <v>203</v>
      </c>
      <c r="E127" s="71">
        <v>5767</v>
      </c>
      <c r="F127" s="38">
        <f t="shared" si="6"/>
        <v>0.96479972255938962</v>
      </c>
      <c r="G127" s="38">
        <f t="shared" si="7"/>
        <v>3.520027744061037E-2</v>
      </c>
    </row>
    <row r="128" spans="1:7" ht="45" x14ac:dyDescent="0.25">
      <c r="A128" s="26" t="s">
        <v>60</v>
      </c>
      <c r="B128" s="17" t="s">
        <v>2</v>
      </c>
      <c r="C128" s="71">
        <v>1837</v>
      </c>
      <c r="D128" s="71">
        <v>175</v>
      </c>
      <c r="E128" s="71">
        <v>2012</v>
      </c>
      <c r="F128" s="38">
        <f t="shared" si="6"/>
        <v>0.91302186878727631</v>
      </c>
      <c r="G128" s="38">
        <f t="shared" si="7"/>
        <v>8.6978131212723658E-2</v>
      </c>
    </row>
    <row r="129" spans="1:7" x14ac:dyDescent="0.25">
      <c r="A129" s="26"/>
      <c r="B129" s="17" t="s">
        <v>3</v>
      </c>
      <c r="C129" s="71">
        <v>3459</v>
      </c>
      <c r="D129" s="71">
        <v>296</v>
      </c>
      <c r="E129" s="71">
        <v>3755</v>
      </c>
      <c r="F129" s="38">
        <f t="shared" si="6"/>
        <v>0.92117177097203728</v>
      </c>
      <c r="G129" s="38">
        <f t="shared" si="7"/>
        <v>7.8828229027962715E-2</v>
      </c>
    </row>
    <row r="130" spans="1:7" x14ac:dyDescent="0.25">
      <c r="A130" s="26"/>
      <c r="B130" s="17" t="s">
        <v>0</v>
      </c>
      <c r="C130" s="71">
        <v>5296</v>
      </c>
      <c r="D130" s="71">
        <v>471</v>
      </c>
      <c r="E130" s="71">
        <v>5767</v>
      </c>
      <c r="F130" s="38">
        <f t="shared" si="6"/>
        <v>0.91832842032252471</v>
      </c>
      <c r="G130" s="38">
        <f t="shared" si="7"/>
        <v>8.1671579677475292E-2</v>
      </c>
    </row>
    <row r="131" spans="1:7" ht="45" x14ac:dyDescent="0.25">
      <c r="A131" s="26" t="s">
        <v>61</v>
      </c>
      <c r="B131" s="17" t="s">
        <v>2</v>
      </c>
      <c r="C131" s="71">
        <v>2006</v>
      </c>
      <c r="D131" s="71">
        <v>6</v>
      </c>
      <c r="E131" s="71">
        <v>2012</v>
      </c>
      <c r="F131" s="38">
        <f t="shared" si="6"/>
        <v>0.99701789264413521</v>
      </c>
      <c r="G131" s="38">
        <f t="shared" si="7"/>
        <v>2.982107355864811E-3</v>
      </c>
    </row>
    <row r="132" spans="1:7" x14ac:dyDescent="0.25">
      <c r="A132" s="26"/>
      <c r="B132" s="17" t="s">
        <v>3</v>
      </c>
      <c r="C132" s="71">
        <v>3738</v>
      </c>
      <c r="D132" s="71">
        <v>17</v>
      </c>
      <c r="E132" s="71">
        <v>3755</v>
      </c>
      <c r="F132" s="38">
        <f t="shared" si="6"/>
        <v>0.99547270306258318</v>
      </c>
      <c r="G132" s="38">
        <f t="shared" si="7"/>
        <v>4.527296937416778E-3</v>
      </c>
    </row>
    <row r="133" spans="1:7" x14ac:dyDescent="0.25">
      <c r="A133" s="26"/>
      <c r="B133" s="17" t="s">
        <v>0</v>
      </c>
      <c r="C133" s="71">
        <v>5744</v>
      </c>
      <c r="D133" s="71">
        <v>23</v>
      </c>
      <c r="E133" s="71">
        <v>5767</v>
      </c>
      <c r="F133" s="38">
        <f t="shared" si="6"/>
        <v>0.99601179122594075</v>
      </c>
      <c r="G133" s="38">
        <f t="shared" si="7"/>
        <v>3.9882087740593028E-3</v>
      </c>
    </row>
    <row r="134" spans="1:7" ht="45" x14ac:dyDescent="0.25">
      <c r="A134" s="26" t="s">
        <v>101</v>
      </c>
      <c r="B134" s="17" t="s">
        <v>2</v>
      </c>
      <c r="C134" s="71">
        <v>1950</v>
      </c>
      <c r="D134" s="71">
        <v>62</v>
      </c>
      <c r="E134" s="71">
        <v>2012</v>
      </c>
      <c r="F134" s="38">
        <f t="shared" si="6"/>
        <v>0.96918489065606361</v>
      </c>
      <c r="G134" s="38">
        <f t="shared" si="7"/>
        <v>3.0815109343936383E-2</v>
      </c>
    </row>
    <row r="135" spans="1:7" x14ac:dyDescent="0.25">
      <c r="A135" s="26"/>
      <c r="B135" s="17" t="s">
        <v>3</v>
      </c>
      <c r="C135" s="71">
        <v>3658</v>
      </c>
      <c r="D135" s="71">
        <v>97</v>
      </c>
      <c r="E135" s="71">
        <v>3755</v>
      </c>
      <c r="F135" s="38">
        <f t="shared" si="6"/>
        <v>0.97416777629826901</v>
      </c>
      <c r="G135" s="38">
        <f t="shared" si="7"/>
        <v>2.5832223701731025E-2</v>
      </c>
    </row>
    <row r="136" spans="1:7" x14ac:dyDescent="0.25">
      <c r="A136" s="26"/>
      <c r="B136" s="17" t="s">
        <v>0</v>
      </c>
      <c r="C136" s="71">
        <v>5608</v>
      </c>
      <c r="D136" s="71">
        <v>159</v>
      </c>
      <c r="E136" s="71">
        <v>5767</v>
      </c>
      <c r="F136" s="38">
        <f t="shared" si="6"/>
        <v>0.97242933934454656</v>
      </c>
      <c r="G136" s="38">
        <f t="shared" si="7"/>
        <v>2.7570660655453442E-2</v>
      </c>
    </row>
    <row r="137" spans="1:7" ht="30" x14ac:dyDescent="0.25">
      <c r="A137" s="26" t="s">
        <v>62</v>
      </c>
      <c r="B137" s="17" t="s">
        <v>2</v>
      </c>
      <c r="C137" s="71">
        <v>1950</v>
      </c>
      <c r="D137" s="71">
        <v>62</v>
      </c>
      <c r="E137" s="71">
        <v>2012</v>
      </c>
      <c r="F137" s="38">
        <f t="shared" si="6"/>
        <v>0.96918489065606361</v>
      </c>
      <c r="G137" s="38">
        <f t="shared" si="7"/>
        <v>3.0815109343936383E-2</v>
      </c>
    </row>
    <row r="138" spans="1:7" x14ac:dyDescent="0.25">
      <c r="A138" s="26"/>
      <c r="B138" s="17" t="s">
        <v>3</v>
      </c>
      <c r="C138" s="71">
        <v>3670</v>
      </c>
      <c r="D138" s="71">
        <v>85</v>
      </c>
      <c r="E138" s="71">
        <v>3755</v>
      </c>
      <c r="F138" s="38">
        <f t="shared" si="6"/>
        <v>0.9773635153129161</v>
      </c>
      <c r="G138" s="38">
        <f t="shared" si="7"/>
        <v>2.2636484687083888E-2</v>
      </c>
    </row>
    <row r="139" spans="1:7" x14ac:dyDescent="0.25">
      <c r="A139" s="26"/>
      <c r="B139" s="17" t="s">
        <v>0</v>
      </c>
      <c r="C139" s="71">
        <v>5620</v>
      </c>
      <c r="D139" s="71">
        <v>147</v>
      </c>
      <c r="E139" s="71">
        <v>5767</v>
      </c>
      <c r="F139" s="38">
        <f t="shared" si="6"/>
        <v>0.97451014392231661</v>
      </c>
      <c r="G139" s="38">
        <f t="shared" si="7"/>
        <v>2.5489856077683372E-2</v>
      </c>
    </row>
    <row r="140" spans="1:7" ht="30" x14ac:dyDescent="0.25">
      <c r="A140" s="26" t="s">
        <v>102</v>
      </c>
      <c r="B140" s="17" t="s">
        <v>2</v>
      </c>
      <c r="C140" s="71">
        <v>2009</v>
      </c>
      <c r="D140" s="71">
        <v>3</v>
      </c>
      <c r="E140" s="71">
        <v>2012</v>
      </c>
      <c r="F140" s="38">
        <f t="shared" si="6"/>
        <v>0.99850894632206755</v>
      </c>
      <c r="G140" s="38">
        <f t="shared" si="7"/>
        <v>1.4910536779324055E-3</v>
      </c>
    </row>
    <row r="141" spans="1:7" x14ac:dyDescent="0.25">
      <c r="A141" s="26"/>
      <c r="B141" s="17" t="s">
        <v>3</v>
      </c>
      <c r="C141" s="71">
        <v>3752</v>
      </c>
      <c r="D141" s="71">
        <v>3</v>
      </c>
      <c r="E141" s="71">
        <v>3755</v>
      </c>
      <c r="F141" s="38">
        <f t="shared" si="6"/>
        <v>0.99920106524633823</v>
      </c>
      <c r="G141" s="38">
        <f t="shared" si="7"/>
        <v>7.989347536617843E-4</v>
      </c>
    </row>
    <row r="142" spans="1:7" x14ac:dyDescent="0.25">
      <c r="A142" s="26"/>
      <c r="B142" s="17" t="s">
        <v>0</v>
      </c>
      <c r="C142" s="71">
        <v>5761</v>
      </c>
      <c r="D142" s="71">
        <v>6</v>
      </c>
      <c r="E142" s="71">
        <v>5767</v>
      </c>
      <c r="F142" s="38">
        <f t="shared" si="6"/>
        <v>0.99895959771111498</v>
      </c>
      <c r="G142" s="38">
        <f t="shared" si="7"/>
        <v>1.0404022888850356E-3</v>
      </c>
    </row>
    <row r="144" spans="1:7" x14ac:dyDescent="0.25">
      <c r="A144" s="73" t="s">
        <v>64</v>
      </c>
      <c r="B144" s="73"/>
      <c r="C144" s="73"/>
      <c r="D144" s="73"/>
      <c r="E144" s="73"/>
      <c r="F144" s="73"/>
      <c r="G144" s="73"/>
    </row>
    <row r="145" spans="1:7" x14ac:dyDescent="0.25">
      <c r="A145" s="26" t="s">
        <v>71</v>
      </c>
      <c r="B145" s="35" t="s">
        <v>9</v>
      </c>
      <c r="C145" s="47" t="s">
        <v>407</v>
      </c>
      <c r="D145" s="47" t="s">
        <v>408</v>
      </c>
      <c r="E145" s="47" t="s">
        <v>409</v>
      </c>
      <c r="F145" s="48" t="s">
        <v>406</v>
      </c>
      <c r="G145" s="48" t="s">
        <v>405</v>
      </c>
    </row>
    <row r="146" spans="1:7" x14ac:dyDescent="0.25">
      <c r="A146" s="26"/>
      <c r="B146" s="17" t="s">
        <v>2</v>
      </c>
      <c r="C146" s="71">
        <v>1565</v>
      </c>
      <c r="D146" s="71">
        <v>211</v>
      </c>
      <c r="E146" s="71">
        <v>1776</v>
      </c>
      <c r="F146" s="38">
        <f>C146/E146</f>
        <v>0.88119369369369371</v>
      </c>
      <c r="G146" s="38">
        <f>D146/E146</f>
        <v>0.1188063063063063</v>
      </c>
    </row>
    <row r="147" spans="1:7" x14ac:dyDescent="0.25">
      <c r="A147" s="26"/>
      <c r="B147" s="17" t="s">
        <v>3</v>
      </c>
      <c r="C147" s="71">
        <v>2902</v>
      </c>
      <c r="D147" s="71">
        <v>363</v>
      </c>
      <c r="E147" s="71">
        <v>3265</v>
      </c>
      <c r="F147" s="38">
        <f>C147/E147</f>
        <v>0.88882082695252684</v>
      </c>
      <c r="G147" s="38">
        <f>D147/E147</f>
        <v>0.1111791730474732</v>
      </c>
    </row>
    <row r="148" spans="1:7" x14ac:dyDescent="0.25">
      <c r="A148" s="26"/>
      <c r="B148" s="17" t="s">
        <v>0</v>
      </c>
      <c r="C148" s="71">
        <v>4467</v>
      </c>
      <c r="D148" s="71">
        <v>574</v>
      </c>
      <c r="E148" s="71">
        <v>5041</v>
      </c>
      <c r="F148" s="38">
        <f>C148/E148</f>
        <v>0.88613370363023214</v>
      </c>
      <c r="G148" s="38">
        <f>D148/E148</f>
        <v>0.1138662963697679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6"/>
  <sheetViews>
    <sheetView topLeftCell="A97" zoomScaleNormal="100" workbookViewId="0">
      <selection activeCell="A122" sqref="A122"/>
    </sheetView>
  </sheetViews>
  <sheetFormatPr defaultRowHeight="15" x14ac:dyDescent="0.25"/>
  <cols>
    <col min="1" max="1" width="65.2851562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103</v>
      </c>
      <c r="B4" s="73"/>
      <c r="C4" s="73"/>
      <c r="D4" s="73"/>
      <c r="E4" s="73"/>
      <c r="F4" s="73"/>
      <c r="G4" s="73"/>
    </row>
    <row r="5" spans="1:7" ht="30" x14ac:dyDescent="0.25">
      <c r="A5" s="26" t="s">
        <v>29</v>
      </c>
      <c r="B5" s="35" t="s">
        <v>9</v>
      </c>
      <c r="C5" s="47" t="s">
        <v>407</v>
      </c>
      <c r="D5" s="47" t="s">
        <v>408</v>
      </c>
      <c r="E5" s="47" t="s">
        <v>409</v>
      </c>
      <c r="F5" s="48" t="s">
        <v>406</v>
      </c>
      <c r="G5" s="48" t="s">
        <v>405</v>
      </c>
    </row>
    <row r="6" spans="1:7" x14ac:dyDescent="0.25">
      <c r="A6" s="26"/>
      <c r="B6" s="17" t="s">
        <v>1</v>
      </c>
      <c r="C6" s="70">
        <v>3787</v>
      </c>
      <c r="D6" s="70">
        <v>2</v>
      </c>
      <c r="E6" s="70">
        <v>3789</v>
      </c>
      <c r="F6" s="38">
        <f>C6/E6</f>
        <v>0.99947215624175245</v>
      </c>
      <c r="G6" s="38">
        <f>D6/E6</f>
        <v>5.2784375824755877E-4</v>
      </c>
    </row>
    <row r="7" spans="1:7" x14ac:dyDescent="0.25">
      <c r="A7" s="26"/>
      <c r="B7" s="17" t="s">
        <v>2</v>
      </c>
      <c r="C7" s="70">
        <v>2470</v>
      </c>
      <c r="D7" s="70">
        <v>1</v>
      </c>
      <c r="E7" s="70">
        <v>2471</v>
      </c>
      <c r="F7" s="38">
        <f>C7/E7</f>
        <v>0.99959530554431408</v>
      </c>
      <c r="G7" s="38">
        <f>D7/E7</f>
        <v>4.0469445568595711E-4</v>
      </c>
    </row>
    <row r="8" spans="1:7" x14ac:dyDescent="0.25">
      <c r="A8" s="26"/>
      <c r="B8" s="17" t="s">
        <v>3</v>
      </c>
      <c r="C8" s="70">
        <v>5102</v>
      </c>
      <c r="D8" s="70">
        <v>5</v>
      </c>
      <c r="E8" s="70">
        <v>5107</v>
      </c>
      <c r="F8" s="38">
        <f>C8/E8</f>
        <v>0.99902095163501081</v>
      </c>
      <c r="G8" s="38">
        <f>D8/E8</f>
        <v>9.790483649892304E-4</v>
      </c>
    </row>
    <row r="9" spans="1:7" x14ac:dyDescent="0.25">
      <c r="A9" s="26"/>
      <c r="B9" s="17" t="s">
        <v>0</v>
      </c>
      <c r="C9" s="70">
        <v>11359</v>
      </c>
      <c r="D9" s="70">
        <v>8</v>
      </c>
      <c r="E9" s="70">
        <v>11367</v>
      </c>
      <c r="F9" s="38">
        <f>C9/E9</f>
        <v>0.99929620832233657</v>
      </c>
      <c r="G9" s="38">
        <f>D9/E9</f>
        <v>7.0379167766341166E-4</v>
      </c>
    </row>
    <row r="11" spans="1:7" x14ac:dyDescent="0.25">
      <c r="A11" s="73" t="s">
        <v>105</v>
      </c>
      <c r="B11" s="74"/>
      <c r="C11" s="74"/>
      <c r="D11" s="74"/>
      <c r="E11" s="74"/>
      <c r="F11" s="74"/>
    </row>
    <row r="12" spans="1:7" ht="48" x14ac:dyDescent="0.25">
      <c r="A12" s="26" t="s">
        <v>104</v>
      </c>
      <c r="B12" s="35" t="s">
        <v>9</v>
      </c>
      <c r="C12" s="20" t="s">
        <v>39</v>
      </c>
      <c r="D12" s="20" t="s">
        <v>38</v>
      </c>
      <c r="E12" s="20" t="s">
        <v>37</v>
      </c>
      <c r="F12" s="47" t="s">
        <v>0</v>
      </c>
    </row>
    <row r="13" spans="1:7" x14ac:dyDescent="0.25">
      <c r="A13" s="26"/>
      <c r="B13" s="17" t="s">
        <v>1</v>
      </c>
      <c r="C13" s="70">
        <v>0</v>
      </c>
      <c r="D13" s="70">
        <v>1</v>
      </c>
      <c r="E13" s="70">
        <v>1</v>
      </c>
      <c r="F13" s="70">
        <v>2</v>
      </c>
    </row>
    <row r="14" spans="1:7" x14ac:dyDescent="0.25">
      <c r="A14" s="26"/>
      <c r="B14" s="17" t="s">
        <v>2</v>
      </c>
      <c r="C14" s="70">
        <v>0</v>
      </c>
      <c r="D14" s="70">
        <v>1</v>
      </c>
      <c r="E14" s="70">
        <v>0</v>
      </c>
      <c r="F14" s="70">
        <v>1</v>
      </c>
    </row>
    <row r="15" spans="1:7" x14ac:dyDescent="0.25">
      <c r="A15" s="26"/>
      <c r="B15" s="17" t="s">
        <v>3</v>
      </c>
      <c r="C15" s="70">
        <v>1</v>
      </c>
      <c r="D15" s="70">
        <v>4</v>
      </c>
      <c r="E15" s="70">
        <v>0</v>
      </c>
      <c r="F15" s="70">
        <v>5</v>
      </c>
    </row>
    <row r="16" spans="1:7" x14ac:dyDescent="0.25">
      <c r="A16" s="26"/>
      <c r="B16" s="17" t="s">
        <v>0</v>
      </c>
      <c r="C16" s="70">
        <v>1</v>
      </c>
      <c r="D16" s="70">
        <v>6</v>
      </c>
      <c r="E16" s="70">
        <v>1</v>
      </c>
      <c r="F16" s="70">
        <v>8</v>
      </c>
    </row>
    <row r="18" spans="1:7" x14ac:dyDescent="0.25">
      <c r="A18" s="73" t="s">
        <v>103</v>
      </c>
      <c r="B18" s="73"/>
      <c r="C18" s="73"/>
      <c r="D18" s="73"/>
      <c r="E18" s="73"/>
      <c r="F18" s="73"/>
      <c r="G18" s="73"/>
    </row>
    <row r="19" spans="1:7" ht="30" x14ac:dyDescent="0.25">
      <c r="A19" s="26" t="s">
        <v>106</v>
      </c>
      <c r="B19" s="35" t="s">
        <v>9</v>
      </c>
      <c r="C19" s="47" t="s">
        <v>407</v>
      </c>
      <c r="D19" s="47" t="s">
        <v>408</v>
      </c>
      <c r="E19" s="47" t="s">
        <v>409</v>
      </c>
      <c r="F19" s="48" t="s">
        <v>406</v>
      </c>
      <c r="G19" s="48" t="s">
        <v>405</v>
      </c>
    </row>
    <row r="20" spans="1:7" x14ac:dyDescent="0.25">
      <c r="A20" s="26"/>
      <c r="B20" s="17" t="s">
        <v>1</v>
      </c>
      <c r="C20" s="71">
        <v>2</v>
      </c>
      <c r="D20" s="71">
        <v>0</v>
      </c>
      <c r="E20" s="71">
        <v>2</v>
      </c>
      <c r="F20" s="38">
        <f t="shared" ref="F20:F31" si="0">C20/E20</f>
        <v>1</v>
      </c>
      <c r="G20" s="38">
        <f t="shared" ref="G20:G31" si="1">D20/E20</f>
        <v>0</v>
      </c>
    </row>
    <row r="21" spans="1:7" x14ac:dyDescent="0.25">
      <c r="A21" s="26"/>
      <c r="B21" s="17" t="s">
        <v>2</v>
      </c>
      <c r="C21" s="71">
        <v>1</v>
      </c>
      <c r="D21" s="71">
        <v>0</v>
      </c>
      <c r="E21" s="71">
        <v>1</v>
      </c>
      <c r="F21" s="38">
        <f t="shared" si="0"/>
        <v>1</v>
      </c>
      <c r="G21" s="38">
        <f t="shared" si="1"/>
        <v>0</v>
      </c>
    </row>
    <row r="22" spans="1:7" x14ac:dyDescent="0.25">
      <c r="A22" s="26"/>
      <c r="B22" s="17" t="s">
        <v>3</v>
      </c>
      <c r="C22" s="71">
        <v>4</v>
      </c>
      <c r="D22" s="71">
        <v>1</v>
      </c>
      <c r="E22" s="71">
        <v>5</v>
      </c>
      <c r="F22" s="38">
        <f t="shared" si="0"/>
        <v>0.8</v>
      </c>
      <c r="G22" s="38">
        <f t="shared" si="1"/>
        <v>0.2</v>
      </c>
    </row>
    <row r="23" spans="1:7" x14ac:dyDescent="0.25">
      <c r="A23" s="26"/>
      <c r="B23" s="17" t="s">
        <v>0</v>
      </c>
      <c r="C23" s="71">
        <v>7</v>
      </c>
      <c r="D23" s="71">
        <v>1</v>
      </c>
      <c r="E23" s="71">
        <v>8</v>
      </c>
      <c r="F23" s="38">
        <f t="shared" si="0"/>
        <v>0.875</v>
      </c>
      <c r="G23" s="38">
        <f t="shared" si="1"/>
        <v>0.125</v>
      </c>
    </row>
    <row r="24" spans="1:7" ht="30" x14ac:dyDescent="0.25">
      <c r="A24" s="26" t="s">
        <v>107</v>
      </c>
      <c r="B24" s="17" t="s">
        <v>1</v>
      </c>
      <c r="C24" s="71">
        <v>0</v>
      </c>
      <c r="D24" s="71">
        <v>2</v>
      </c>
      <c r="E24" s="71">
        <v>2</v>
      </c>
      <c r="F24" s="38">
        <f t="shared" si="0"/>
        <v>0</v>
      </c>
      <c r="G24" s="38">
        <f t="shared" si="1"/>
        <v>1</v>
      </c>
    </row>
    <row r="25" spans="1:7" x14ac:dyDescent="0.25">
      <c r="A25" s="26"/>
      <c r="B25" s="17" t="s">
        <v>2</v>
      </c>
      <c r="C25" s="71">
        <v>1</v>
      </c>
      <c r="D25" s="71">
        <v>0</v>
      </c>
      <c r="E25" s="71">
        <v>1</v>
      </c>
      <c r="F25" s="38">
        <f t="shared" si="0"/>
        <v>1</v>
      </c>
      <c r="G25" s="38">
        <f t="shared" si="1"/>
        <v>0</v>
      </c>
    </row>
    <row r="26" spans="1:7" x14ac:dyDescent="0.25">
      <c r="A26" s="26"/>
      <c r="B26" s="17" t="s">
        <v>3</v>
      </c>
      <c r="C26" s="71">
        <v>4</v>
      </c>
      <c r="D26" s="71">
        <v>1</v>
      </c>
      <c r="E26" s="71">
        <v>5</v>
      </c>
      <c r="F26" s="38">
        <f t="shared" si="0"/>
        <v>0.8</v>
      </c>
      <c r="G26" s="38">
        <f t="shared" si="1"/>
        <v>0.2</v>
      </c>
    </row>
    <row r="27" spans="1:7" x14ac:dyDescent="0.25">
      <c r="A27" s="26"/>
      <c r="B27" s="17" t="s">
        <v>0</v>
      </c>
      <c r="C27" s="71">
        <v>5</v>
      </c>
      <c r="D27" s="71">
        <v>3</v>
      </c>
      <c r="E27" s="71">
        <v>8</v>
      </c>
      <c r="F27" s="38">
        <f t="shared" si="0"/>
        <v>0.625</v>
      </c>
      <c r="G27" s="38">
        <f t="shared" si="1"/>
        <v>0.375</v>
      </c>
    </row>
    <row r="28" spans="1:7" ht="60" x14ac:dyDescent="0.25">
      <c r="A28" s="26" t="s">
        <v>108</v>
      </c>
      <c r="B28" s="17" t="s">
        <v>1</v>
      </c>
      <c r="C28" s="71">
        <v>2</v>
      </c>
      <c r="D28" s="71">
        <v>0</v>
      </c>
      <c r="E28" s="71">
        <v>2</v>
      </c>
      <c r="F28" s="38">
        <f t="shared" si="0"/>
        <v>1</v>
      </c>
      <c r="G28" s="38">
        <f t="shared" si="1"/>
        <v>0</v>
      </c>
    </row>
    <row r="29" spans="1:7" x14ac:dyDescent="0.25">
      <c r="A29" s="26"/>
      <c r="B29" s="17" t="s">
        <v>2</v>
      </c>
      <c r="C29" s="71">
        <v>0</v>
      </c>
      <c r="D29" s="71">
        <v>1</v>
      </c>
      <c r="E29" s="71">
        <v>1</v>
      </c>
      <c r="F29" s="38">
        <f t="shared" si="0"/>
        <v>0</v>
      </c>
      <c r="G29" s="38">
        <f t="shared" si="1"/>
        <v>1</v>
      </c>
    </row>
    <row r="30" spans="1:7" x14ac:dyDescent="0.25">
      <c r="A30" s="26"/>
      <c r="B30" s="17" t="s">
        <v>3</v>
      </c>
      <c r="C30" s="71">
        <v>3</v>
      </c>
      <c r="D30" s="71">
        <v>2</v>
      </c>
      <c r="E30" s="71">
        <v>5</v>
      </c>
      <c r="F30" s="38">
        <f t="shared" si="0"/>
        <v>0.6</v>
      </c>
      <c r="G30" s="38">
        <f t="shared" si="1"/>
        <v>0.4</v>
      </c>
    </row>
    <row r="31" spans="1:7" x14ac:dyDescent="0.25">
      <c r="A31" s="26"/>
      <c r="B31" s="17" t="s">
        <v>0</v>
      </c>
      <c r="C31" s="71">
        <v>5</v>
      </c>
      <c r="D31" s="71">
        <v>3</v>
      </c>
      <c r="E31" s="71">
        <v>8</v>
      </c>
      <c r="F31" s="38">
        <f t="shared" si="0"/>
        <v>0.625</v>
      </c>
      <c r="G31" s="38">
        <f t="shared" si="1"/>
        <v>0.375</v>
      </c>
    </row>
    <row r="33" spans="1:7" x14ac:dyDescent="0.25">
      <c r="A33" s="73" t="s">
        <v>110</v>
      </c>
      <c r="B33" s="73"/>
      <c r="C33" s="73"/>
      <c r="D33" s="73"/>
      <c r="E33" s="73"/>
      <c r="F33" s="73"/>
      <c r="G33" s="73"/>
    </row>
    <row r="34" spans="1:7" x14ac:dyDescent="0.25">
      <c r="A34" s="26" t="s">
        <v>109</v>
      </c>
      <c r="B34" s="35" t="s">
        <v>9</v>
      </c>
      <c r="C34" s="47" t="s">
        <v>407</v>
      </c>
      <c r="D34" s="47" t="s">
        <v>408</v>
      </c>
      <c r="E34" s="47" t="s">
        <v>409</v>
      </c>
      <c r="F34" s="48" t="s">
        <v>406</v>
      </c>
      <c r="G34" s="48" t="s">
        <v>405</v>
      </c>
    </row>
    <row r="35" spans="1:7" x14ac:dyDescent="0.25">
      <c r="A35" s="39"/>
      <c r="B35" s="17" t="s">
        <v>2</v>
      </c>
      <c r="C35" s="70">
        <v>10</v>
      </c>
      <c r="D35" s="70">
        <v>22</v>
      </c>
      <c r="E35" s="70">
        <v>32</v>
      </c>
      <c r="F35" s="38">
        <f>C35/E35</f>
        <v>0.3125</v>
      </c>
      <c r="G35" s="38">
        <f>D35/E35</f>
        <v>0.6875</v>
      </c>
    </row>
    <row r="36" spans="1:7" x14ac:dyDescent="0.25">
      <c r="A36" s="39"/>
      <c r="B36" s="17" t="s">
        <v>3</v>
      </c>
      <c r="C36" s="70">
        <v>20</v>
      </c>
      <c r="D36" s="70">
        <v>114</v>
      </c>
      <c r="E36" s="70">
        <v>134</v>
      </c>
      <c r="F36" s="38">
        <f>C36/E36</f>
        <v>0.14925373134328357</v>
      </c>
      <c r="G36" s="38">
        <f>D36/E36</f>
        <v>0.85074626865671643</v>
      </c>
    </row>
    <row r="37" spans="1:7" x14ac:dyDescent="0.25">
      <c r="A37" s="39"/>
      <c r="B37" s="17" t="s">
        <v>0</v>
      </c>
      <c r="C37" s="70">
        <v>30</v>
      </c>
      <c r="D37" s="70">
        <v>136</v>
      </c>
      <c r="E37" s="70">
        <v>166</v>
      </c>
      <c r="F37" s="38">
        <f>C37/E37</f>
        <v>0.18072289156626506</v>
      </c>
      <c r="G37" s="38">
        <f>D37/E37</f>
        <v>0.81927710843373491</v>
      </c>
    </row>
    <row r="39" spans="1:7" x14ac:dyDescent="0.25">
      <c r="A39" s="73" t="s">
        <v>112</v>
      </c>
      <c r="B39" s="73"/>
      <c r="C39" s="73"/>
      <c r="D39" s="73"/>
      <c r="E39" s="73"/>
      <c r="F39" s="73"/>
    </row>
    <row r="40" spans="1:7" ht="48" x14ac:dyDescent="0.25">
      <c r="A40" s="26" t="s">
        <v>176</v>
      </c>
      <c r="B40" s="35" t="s">
        <v>9</v>
      </c>
      <c r="C40" s="20" t="s">
        <v>39</v>
      </c>
      <c r="D40" s="20" t="s">
        <v>38</v>
      </c>
      <c r="E40" s="20" t="s">
        <v>37</v>
      </c>
      <c r="F40" s="47" t="s">
        <v>0</v>
      </c>
    </row>
    <row r="41" spans="1:7" x14ac:dyDescent="0.25">
      <c r="A41" s="26"/>
      <c r="B41" s="17" t="s">
        <v>2</v>
      </c>
      <c r="C41" s="70">
        <v>4</v>
      </c>
      <c r="D41" s="70">
        <v>3</v>
      </c>
      <c r="E41" s="70">
        <v>3</v>
      </c>
      <c r="F41" s="3">
        <v>10</v>
      </c>
    </row>
    <row r="42" spans="1:7" x14ac:dyDescent="0.25">
      <c r="A42" s="26"/>
      <c r="B42" s="17" t="s">
        <v>3</v>
      </c>
      <c r="C42" s="70">
        <v>2</v>
      </c>
      <c r="D42" s="70">
        <v>8</v>
      </c>
      <c r="E42" s="70">
        <v>10</v>
      </c>
      <c r="F42" s="3">
        <v>20</v>
      </c>
    </row>
    <row r="43" spans="1:7" x14ac:dyDescent="0.25">
      <c r="A43" s="26"/>
      <c r="B43" s="17" t="s">
        <v>0</v>
      </c>
      <c r="C43" s="70">
        <v>6</v>
      </c>
      <c r="D43" s="70">
        <v>11</v>
      </c>
      <c r="E43" s="70">
        <v>13</v>
      </c>
      <c r="F43" s="3">
        <v>30</v>
      </c>
    </row>
    <row r="44" spans="1:7" x14ac:dyDescent="0.25">
      <c r="A44" s="10"/>
    </row>
    <row r="45" spans="1:7" x14ac:dyDescent="0.25">
      <c r="A45" s="73" t="s">
        <v>112</v>
      </c>
      <c r="B45" s="73"/>
      <c r="C45" s="73"/>
      <c r="D45" s="73"/>
      <c r="E45" s="73"/>
      <c r="F45" s="73"/>
      <c r="G45" s="73"/>
    </row>
    <row r="46" spans="1:7" ht="45" x14ac:dyDescent="0.25">
      <c r="A46" s="26" t="s">
        <v>111</v>
      </c>
      <c r="B46" s="35" t="s">
        <v>9</v>
      </c>
      <c r="C46" s="47" t="s">
        <v>407</v>
      </c>
      <c r="D46" s="47" t="s">
        <v>408</v>
      </c>
      <c r="E46" s="47" t="s">
        <v>409</v>
      </c>
      <c r="F46" s="48" t="s">
        <v>406</v>
      </c>
      <c r="G46" s="48" t="s">
        <v>405</v>
      </c>
    </row>
    <row r="47" spans="1:7" x14ac:dyDescent="0.25">
      <c r="A47" s="26"/>
      <c r="B47" s="17" t="s">
        <v>2</v>
      </c>
      <c r="C47" s="70">
        <v>10</v>
      </c>
      <c r="D47" s="71">
        <v>0</v>
      </c>
      <c r="E47" s="70">
        <v>10</v>
      </c>
      <c r="F47" s="38">
        <f>C47/E47</f>
        <v>1</v>
      </c>
      <c r="G47" s="38">
        <f>D47/E47</f>
        <v>0</v>
      </c>
    </row>
    <row r="48" spans="1:7" x14ac:dyDescent="0.25">
      <c r="A48" s="26"/>
      <c r="B48" s="17" t="s">
        <v>3</v>
      </c>
      <c r="C48" s="70">
        <v>20</v>
      </c>
      <c r="D48" s="71">
        <v>0</v>
      </c>
      <c r="E48" s="70">
        <v>20</v>
      </c>
      <c r="F48" s="38">
        <f>C48/E48</f>
        <v>1</v>
      </c>
      <c r="G48" s="38">
        <f>D48/E48</f>
        <v>0</v>
      </c>
    </row>
    <row r="49" spans="1:7" x14ac:dyDescent="0.25">
      <c r="A49" s="26"/>
      <c r="B49" s="17" t="s">
        <v>0</v>
      </c>
      <c r="C49" s="70">
        <v>30</v>
      </c>
      <c r="D49" s="71">
        <v>0</v>
      </c>
      <c r="E49" s="70">
        <v>30</v>
      </c>
      <c r="F49" s="38">
        <f>C49/E49</f>
        <v>1</v>
      </c>
      <c r="G49" s="38">
        <f>D49/E49</f>
        <v>0</v>
      </c>
    </row>
    <row r="50" spans="1:7" x14ac:dyDescent="0.25">
      <c r="A50" s="50"/>
      <c r="B50" s="21"/>
    </row>
    <row r="51" spans="1:7" x14ac:dyDescent="0.25">
      <c r="A51" s="73" t="s">
        <v>113</v>
      </c>
      <c r="B51" s="73"/>
      <c r="C51" s="73"/>
      <c r="D51" s="73"/>
      <c r="E51" s="73"/>
      <c r="F51" s="73"/>
      <c r="G51" s="73"/>
    </row>
    <row r="52" spans="1:7" x14ac:dyDescent="0.25">
      <c r="A52" s="50"/>
      <c r="B52" s="35" t="s">
        <v>9</v>
      </c>
      <c r="C52" s="47" t="s">
        <v>407</v>
      </c>
      <c r="D52" s="47" t="s">
        <v>408</v>
      </c>
      <c r="E52" s="47" t="s">
        <v>409</v>
      </c>
      <c r="F52" s="48" t="s">
        <v>406</v>
      </c>
      <c r="G52" s="48" t="s">
        <v>405</v>
      </c>
    </row>
    <row r="53" spans="1:7" ht="30" x14ac:dyDescent="0.25">
      <c r="A53" s="26" t="s">
        <v>114</v>
      </c>
      <c r="B53" s="24" t="s">
        <v>2</v>
      </c>
      <c r="C53" s="71">
        <v>10</v>
      </c>
      <c r="D53" s="71">
        <v>0</v>
      </c>
      <c r="E53" s="71">
        <v>10</v>
      </c>
      <c r="F53" s="38">
        <f t="shared" ref="F53:F82" si="2">C53/E53</f>
        <v>1</v>
      </c>
      <c r="G53" s="38">
        <f t="shared" ref="G53:G82" si="3">D53/E53</f>
        <v>0</v>
      </c>
    </row>
    <row r="54" spans="1:7" x14ac:dyDescent="0.25">
      <c r="A54" s="26"/>
      <c r="B54" s="25" t="s">
        <v>3</v>
      </c>
      <c r="C54" s="71">
        <v>20</v>
      </c>
      <c r="D54" s="71">
        <v>0</v>
      </c>
      <c r="E54" s="71">
        <v>20</v>
      </c>
      <c r="F54" s="38">
        <f t="shared" si="2"/>
        <v>1</v>
      </c>
      <c r="G54" s="38">
        <f t="shared" si="3"/>
        <v>0</v>
      </c>
    </row>
    <row r="55" spans="1:7" x14ac:dyDescent="0.25">
      <c r="A55" s="26"/>
      <c r="B55" s="25" t="s">
        <v>0</v>
      </c>
      <c r="C55" s="71">
        <v>30</v>
      </c>
      <c r="D55" s="71">
        <v>0</v>
      </c>
      <c r="E55" s="71">
        <v>30</v>
      </c>
      <c r="F55" s="38">
        <f t="shared" si="2"/>
        <v>1</v>
      </c>
      <c r="G55" s="38">
        <f t="shared" si="3"/>
        <v>0</v>
      </c>
    </row>
    <row r="56" spans="1:7" ht="45" x14ac:dyDescent="0.25">
      <c r="A56" s="26" t="s">
        <v>115</v>
      </c>
      <c r="B56" s="25" t="s">
        <v>2</v>
      </c>
      <c r="C56" s="71">
        <v>0</v>
      </c>
      <c r="D56" s="71">
        <v>10</v>
      </c>
      <c r="E56" s="71">
        <v>10</v>
      </c>
      <c r="F56" s="38">
        <f t="shared" si="2"/>
        <v>0</v>
      </c>
      <c r="G56" s="38">
        <f t="shared" si="3"/>
        <v>1</v>
      </c>
    </row>
    <row r="57" spans="1:7" x14ac:dyDescent="0.25">
      <c r="A57" s="26"/>
      <c r="B57" s="25" t="s">
        <v>3</v>
      </c>
      <c r="C57" s="71">
        <v>0</v>
      </c>
      <c r="D57" s="71">
        <v>20</v>
      </c>
      <c r="E57" s="71">
        <v>20</v>
      </c>
      <c r="F57" s="38">
        <f t="shared" si="2"/>
        <v>0</v>
      </c>
      <c r="G57" s="38">
        <f t="shared" si="3"/>
        <v>1</v>
      </c>
    </row>
    <row r="58" spans="1:7" x14ac:dyDescent="0.25">
      <c r="A58" s="26"/>
      <c r="B58" s="25" t="s">
        <v>0</v>
      </c>
      <c r="C58" s="71">
        <v>0</v>
      </c>
      <c r="D58" s="71">
        <v>30</v>
      </c>
      <c r="E58" s="71">
        <v>30</v>
      </c>
      <c r="F58" s="38">
        <f t="shared" si="2"/>
        <v>0</v>
      </c>
      <c r="G58" s="38">
        <f t="shared" si="3"/>
        <v>1</v>
      </c>
    </row>
    <row r="59" spans="1:7" x14ac:dyDescent="0.25">
      <c r="A59" s="53" t="s">
        <v>116</v>
      </c>
      <c r="B59" s="25" t="s">
        <v>2</v>
      </c>
      <c r="C59" s="71">
        <v>6</v>
      </c>
      <c r="D59" s="71">
        <v>4</v>
      </c>
      <c r="E59" s="71">
        <v>10</v>
      </c>
      <c r="F59" s="38">
        <f t="shared" si="2"/>
        <v>0.6</v>
      </c>
      <c r="G59" s="38">
        <f t="shared" si="3"/>
        <v>0.4</v>
      </c>
    </row>
    <row r="60" spans="1:7" x14ac:dyDescent="0.25">
      <c r="A60" s="53"/>
      <c r="B60" s="25" t="s">
        <v>3</v>
      </c>
      <c r="C60" s="71">
        <v>12</v>
      </c>
      <c r="D60" s="71">
        <v>8</v>
      </c>
      <c r="E60" s="71">
        <v>20</v>
      </c>
      <c r="F60" s="38">
        <f t="shared" si="2"/>
        <v>0.6</v>
      </c>
      <c r="G60" s="38">
        <f t="shared" si="3"/>
        <v>0.4</v>
      </c>
    </row>
    <row r="61" spans="1:7" x14ac:dyDescent="0.25">
      <c r="A61" s="53"/>
      <c r="B61" s="25" t="s">
        <v>0</v>
      </c>
      <c r="C61" s="71">
        <v>18</v>
      </c>
      <c r="D61" s="71">
        <v>12</v>
      </c>
      <c r="E61" s="71">
        <v>30</v>
      </c>
      <c r="F61" s="38">
        <f t="shared" si="2"/>
        <v>0.6</v>
      </c>
      <c r="G61" s="38">
        <f t="shared" si="3"/>
        <v>0.4</v>
      </c>
    </row>
    <row r="62" spans="1:7" x14ac:dyDescent="0.25">
      <c r="A62" s="53" t="s">
        <v>412</v>
      </c>
      <c r="B62" s="25" t="s">
        <v>2</v>
      </c>
      <c r="C62" s="71">
        <v>4</v>
      </c>
      <c r="D62" s="71">
        <v>6</v>
      </c>
      <c r="E62" s="71">
        <v>10</v>
      </c>
      <c r="F62" s="38">
        <f t="shared" si="2"/>
        <v>0.4</v>
      </c>
      <c r="G62" s="38">
        <f t="shared" si="3"/>
        <v>0.6</v>
      </c>
    </row>
    <row r="63" spans="1:7" x14ac:dyDescent="0.25">
      <c r="A63" s="53"/>
      <c r="B63" s="25" t="s">
        <v>3</v>
      </c>
      <c r="C63" s="71">
        <v>11</v>
      </c>
      <c r="D63" s="71">
        <v>9</v>
      </c>
      <c r="E63" s="71">
        <v>20</v>
      </c>
      <c r="F63" s="38">
        <f t="shared" si="2"/>
        <v>0.55000000000000004</v>
      </c>
      <c r="G63" s="38">
        <f t="shared" si="3"/>
        <v>0.45</v>
      </c>
    </row>
    <row r="64" spans="1:7" x14ac:dyDescent="0.25">
      <c r="A64" s="53"/>
      <c r="B64" s="25" t="s">
        <v>0</v>
      </c>
      <c r="C64" s="71">
        <v>15</v>
      </c>
      <c r="D64" s="71">
        <v>15</v>
      </c>
      <c r="E64" s="71">
        <v>30</v>
      </c>
      <c r="F64" s="38">
        <f t="shared" si="2"/>
        <v>0.5</v>
      </c>
      <c r="G64" s="38">
        <f t="shared" si="3"/>
        <v>0.5</v>
      </c>
    </row>
    <row r="65" spans="1:7" ht="30" x14ac:dyDescent="0.25">
      <c r="A65" s="53" t="s">
        <v>413</v>
      </c>
      <c r="B65" s="25" t="s">
        <v>2</v>
      </c>
      <c r="C65" s="71">
        <v>7</v>
      </c>
      <c r="D65" s="71">
        <v>3</v>
      </c>
      <c r="E65" s="71">
        <v>10</v>
      </c>
      <c r="F65" s="38">
        <f t="shared" si="2"/>
        <v>0.7</v>
      </c>
      <c r="G65" s="38">
        <f t="shared" si="3"/>
        <v>0.3</v>
      </c>
    </row>
    <row r="66" spans="1:7" x14ac:dyDescent="0.25">
      <c r="A66" s="26"/>
      <c r="B66" s="25" t="s">
        <v>3</v>
      </c>
      <c r="C66" s="71">
        <v>14</v>
      </c>
      <c r="D66" s="71">
        <v>6</v>
      </c>
      <c r="E66" s="71">
        <v>20</v>
      </c>
      <c r="F66" s="38">
        <f t="shared" si="2"/>
        <v>0.7</v>
      </c>
      <c r="G66" s="38">
        <f t="shared" si="3"/>
        <v>0.3</v>
      </c>
    </row>
    <row r="67" spans="1:7" x14ac:dyDescent="0.25">
      <c r="A67" s="26"/>
      <c r="B67" s="25" t="s">
        <v>0</v>
      </c>
      <c r="C67" s="71">
        <v>21</v>
      </c>
      <c r="D67" s="71">
        <v>9</v>
      </c>
      <c r="E67" s="71">
        <v>30</v>
      </c>
      <c r="F67" s="38">
        <f t="shared" si="2"/>
        <v>0.7</v>
      </c>
      <c r="G67" s="38">
        <f t="shared" si="3"/>
        <v>0.3</v>
      </c>
    </row>
    <row r="68" spans="1:7" ht="30" x14ac:dyDescent="0.25">
      <c r="A68" s="27" t="s">
        <v>117</v>
      </c>
      <c r="B68" s="25" t="s">
        <v>2</v>
      </c>
      <c r="C68" s="71">
        <v>5</v>
      </c>
      <c r="D68" s="71">
        <v>5</v>
      </c>
      <c r="E68" s="71">
        <v>10</v>
      </c>
      <c r="F68" s="38">
        <f t="shared" si="2"/>
        <v>0.5</v>
      </c>
      <c r="G68" s="38">
        <f t="shared" si="3"/>
        <v>0.5</v>
      </c>
    </row>
    <row r="69" spans="1:7" x14ac:dyDescent="0.25">
      <c r="A69" s="28"/>
      <c r="B69" s="25" t="s">
        <v>3</v>
      </c>
      <c r="C69" s="71">
        <v>16</v>
      </c>
      <c r="D69" s="71">
        <v>4</v>
      </c>
      <c r="E69" s="71">
        <v>20</v>
      </c>
      <c r="F69" s="38">
        <f t="shared" si="2"/>
        <v>0.8</v>
      </c>
      <c r="G69" s="38">
        <f t="shared" si="3"/>
        <v>0.2</v>
      </c>
    </row>
    <row r="70" spans="1:7" x14ac:dyDescent="0.25">
      <c r="A70" s="29"/>
      <c r="B70" s="25" t="s">
        <v>0</v>
      </c>
      <c r="C70" s="71">
        <v>21</v>
      </c>
      <c r="D70" s="71">
        <v>9</v>
      </c>
      <c r="E70" s="71">
        <v>30</v>
      </c>
      <c r="F70" s="38">
        <f t="shared" si="2"/>
        <v>0.7</v>
      </c>
      <c r="G70" s="38">
        <f t="shared" si="3"/>
        <v>0.3</v>
      </c>
    </row>
    <row r="71" spans="1:7" ht="30" x14ac:dyDescent="0.25">
      <c r="A71" s="27" t="s">
        <v>118</v>
      </c>
      <c r="B71" s="25" t="s">
        <v>2</v>
      </c>
      <c r="C71" s="71">
        <v>10</v>
      </c>
      <c r="D71" s="71">
        <v>0</v>
      </c>
      <c r="E71" s="71">
        <v>10</v>
      </c>
      <c r="F71" s="38">
        <f t="shared" si="2"/>
        <v>1</v>
      </c>
      <c r="G71" s="38">
        <f t="shared" si="3"/>
        <v>0</v>
      </c>
    </row>
    <row r="72" spans="1:7" x14ac:dyDescent="0.25">
      <c r="A72" s="28"/>
      <c r="B72" s="25" t="s">
        <v>3</v>
      </c>
      <c r="C72" s="71">
        <v>19</v>
      </c>
      <c r="D72" s="71">
        <v>1</v>
      </c>
      <c r="E72" s="71">
        <v>20</v>
      </c>
      <c r="F72" s="38">
        <f t="shared" si="2"/>
        <v>0.95</v>
      </c>
      <c r="G72" s="38">
        <f t="shared" si="3"/>
        <v>0.05</v>
      </c>
    </row>
    <row r="73" spans="1:7" x14ac:dyDescent="0.25">
      <c r="A73" s="29"/>
      <c r="B73" s="25" t="s">
        <v>0</v>
      </c>
      <c r="C73" s="71">
        <v>29</v>
      </c>
      <c r="D73" s="71">
        <v>1</v>
      </c>
      <c r="E73" s="71">
        <v>30</v>
      </c>
      <c r="F73" s="38">
        <f t="shared" si="2"/>
        <v>0.96666666666666667</v>
      </c>
      <c r="G73" s="38">
        <f t="shared" si="3"/>
        <v>3.3333333333333333E-2</v>
      </c>
    </row>
    <row r="74" spans="1:7" ht="30" x14ac:dyDescent="0.25">
      <c r="A74" s="27" t="s">
        <v>53</v>
      </c>
      <c r="B74" s="25" t="s">
        <v>2</v>
      </c>
      <c r="C74" s="71">
        <v>8</v>
      </c>
      <c r="D74" s="71">
        <v>2</v>
      </c>
      <c r="E74" s="71">
        <v>10</v>
      </c>
      <c r="F74" s="38">
        <f t="shared" si="2"/>
        <v>0.8</v>
      </c>
      <c r="G74" s="38">
        <f t="shared" si="3"/>
        <v>0.2</v>
      </c>
    </row>
    <row r="75" spans="1:7" x14ac:dyDescent="0.25">
      <c r="A75" s="28"/>
      <c r="B75" s="25" t="s">
        <v>3</v>
      </c>
      <c r="C75" s="71">
        <v>17</v>
      </c>
      <c r="D75" s="71">
        <v>3</v>
      </c>
      <c r="E75" s="71">
        <v>20</v>
      </c>
      <c r="F75" s="38">
        <f t="shared" si="2"/>
        <v>0.85</v>
      </c>
      <c r="G75" s="38">
        <f t="shared" si="3"/>
        <v>0.15</v>
      </c>
    </row>
    <row r="76" spans="1:7" x14ac:dyDescent="0.25">
      <c r="A76" s="29"/>
      <c r="B76" s="25" t="s">
        <v>0</v>
      </c>
      <c r="C76" s="71">
        <v>25</v>
      </c>
      <c r="D76" s="71">
        <v>5</v>
      </c>
      <c r="E76" s="71">
        <v>30</v>
      </c>
      <c r="F76" s="38">
        <f t="shared" si="2"/>
        <v>0.83333333333333337</v>
      </c>
      <c r="G76" s="38">
        <f t="shared" si="3"/>
        <v>0.16666666666666666</v>
      </c>
    </row>
    <row r="77" spans="1:7" x14ac:dyDescent="0.25">
      <c r="A77" s="27" t="s">
        <v>119</v>
      </c>
      <c r="B77" s="25" t="s">
        <v>2</v>
      </c>
      <c r="C77" s="71">
        <v>10</v>
      </c>
      <c r="D77" s="71">
        <v>0</v>
      </c>
      <c r="E77" s="71">
        <v>10</v>
      </c>
      <c r="F77" s="38">
        <f t="shared" si="2"/>
        <v>1</v>
      </c>
      <c r="G77" s="38">
        <f t="shared" si="3"/>
        <v>0</v>
      </c>
    </row>
    <row r="78" spans="1:7" x14ac:dyDescent="0.25">
      <c r="A78" s="28"/>
      <c r="B78" s="25" t="s">
        <v>3</v>
      </c>
      <c r="C78" s="71">
        <v>16</v>
      </c>
      <c r="D78" s="71">
        <v>4</v>
      </c>
      <c r="E78" s="71">
        <v>20</v>
      </c>
      <c r="F78" s="38">
        <f t="shared" si="2"/>
        <v>0.8</v>
      </c>
      <c r="G78" s="38">
        <f t="shared" si="3"/>
        <v>0.2</v>
      </c>
    </row>
    <row r="79" spans="1:7" x14ac:dyDescent="0.25">
      <c r="A79" s="29"/>
      <c r="B79" s="25" t="s">
        <v>0</v>
      </c>
      <c r="C79" s="71">
        <v>26</v>
      </c>
      <c r="D79" s="71">
        <v>4</v>
      </c>
      <c r="E79" s="71">
        <v>30</v>
      </c>
      <c r="F79" s="38">
        <f t="shared" si="2"/>
        <v>0.8666666666666667</v>
      </c>
      <c r="G79" s="38">
        <f t="shared" si="3"/>
        <v>0.13333333333333333</v>
      </c>
    </row>
    <row r="80" spans="1:7" x14ac:dyDescent="0.25">
      <c r="A80" s="26" t="s">
        <v>120</v>
      </c>
      <c r="B80" s="25" t="s">
        <v>2</v>
      </c>
      <c r="C80" s="71">
        <v>10</v>
      </c>
      <c r="D80" s="71">
        <v>0</v>
      </c>
      <c r="E80" s="71">
        <v>10</v>
      </c>
      <c r="F80" s="38">
        <f t="shared" si="2"/>
        <v>1</v>
      </c>
      <c r="G80" s="38">
        <f t="shared" si="3"/>
        <v>0</v>
      </c>
    </row>
    <row r="81" spans="1:7" x14ac:dyDescent="0.25">
      <c r="A81" s="26"/>
      <c r="B81" s="25" t="s">
        <v>3</v>
      </c>
      <c r="C81" s="71">
        <v>20</v>
      </c>
      <c r="D81" s="71">
        <v>0</v>
      </c>
      <c r="E81" s="71">
        <v>20</v>
      </c>
      <c r="F81" s="38">
        <f t="shared" si="2"/>
        <v>1</v>
      </c>
      <c r="G81" s="38">
        <f t="shared" si="3"/>
        <v>0</v>
      </c>
    </row>
    <row r="82" spans="1:7" x14ac:dyDescent="0.25">
      <c r="A82" s="26"/>
      <c r="B82" s="25" t="s">
        <v>0</v>
      </c>
      <c r="C82" s="71">
        <v>30</v>
      </c>
      <c r="D82" s="71">
        <v>0</v>
      </c>
      <c r="E82" s="71">
        <v>30</v>
      </c>
      <c r="F82" s="38">
        <f t="shared" si="2"/>
        <v>1</v>
      </c>
      <c r="G82" s="38">
        <f t="shared" si="3"/>
        <v>0</v>
      </c>
    </row>
    <row r="84" spans="1:7" x14ac:dyDescent="0.25">
      <c r="A84" s="73" t="s">
        <v>121</v>
      </c>
      <c r="B84" s="73"/>
      <c r="C84" s="73"/>
      <c r="D84" s="73"/>
      <c r="E84" s="73"/>
      <c r="F84" s="73"/>
      <c r="G84" s="73"/>
    </row>
    <row r="85" spans="1:7" x14ac:dyDescent="0.25">
      <c r="A85" s="47"/>
      <c r="B85" s="35" t="s">
        <v>9</v>
      </c>
      <c r="C85" s="47" t="s">
        <v>407</v>
      </c>
      <c r="D85" s="47" t="s">
        <v>408</v>
      </c>
      <c r="E85" s="47" t="s">
        <v>409</v>
      </c>
      <c r="F85" s="48" t="s">
        <v>406</v>
      </c>
      <c r="G85" s="48" t="s">
        <v>405</v>
      </c>
    </row>
    <row r="86" spans="1:7" ht="45" x14ac:dyDescent="0.25">
      <c r="A86" s="26" t="s">
        <v>55</v>
      </c>
      <c r="B86" s="17" t="s">
        <v>2</v>
      </c>
      <c r="C86" s="71">
        <v>9</v>
      </c>
      <c r="D86" s="71">
        <v>23</v>
      </c>
      <c r="E86" s="71">
        <v>32</v>
      </c>
      <c r="F86" s="38">
        <f t="shared" ref="F86:F100" si="4">C86/E86</f>
        <v>0.28125</v>
      </c>
      <c r="G86" s="38">
        <f t="shared" ref="G86:G100" si="5">D86/E86</f>
        <v>0.71875</v>
      </c>
    </row>
    <row r="87" spans="1:7" x14ac:dyDescent="0.25">
      <c r="A87" s="26"/>
      <c r="B87" s="17" t="s">
        <v>3</v>
      </c>
      <c r="C87" s="71">
        <v>32</v>
      </c>
      <c r="D87" s="71">
        <v>102</v>
      </c>
      <c r="E87" s="71">
        <v>134</v>
      </c>
      <c r="F87" s="38">
        <f t="shared" si="4"/>
        <v>0.23880597014925373</v>
      </c>
      <c r="G87" s="38">
        <f t="shared" si="5"/>
        <v>0.76119402985074625</v>
      </c>
    </row>
    <row r="88" spans="1:7" x14ac:dyDescent="0.25">
      <c r="A88" s="26"/>
      <c r="B88" s="17" t="s">
        <v>0</v>
      </c>
      <c r="C88" s="71">
        <v>41</v>
      </c>
      <c r="D88" s="71">
        <v>125</v>
      </c>
      <c r="E88" s="71">
        <v>166</v>
      </c>
      <c r="F88" s="38">
        <f t="shared" si="4"/>
        <v>0.24698795180722891</v>
      </c>
      <c r="G88" s="38">
        <f t="shared" si="5"/>
        <v>0.75301204819277112</v>
      </c>
    </row>
    <row r="89" spans="1:7" ht="75" x14ac:dyDescent="0.25">
      <c r="A89" s="26" t="s">
        <v>122</v>
      </c>
      <c r="B89" s="17" t="s">
        <v>2</v>
      </c>
      <c r="C89" s="71">
        <v>15</v>
      </c>
      <c r="D89" s="71">
        <v>17</v>
      </c>
      <c r="E89" s="71">
        <v>32</v>
      </c>
      <c r="F89" s="38">
        <f t="shared" si="4"/>
        <v>0.46875</v>
      </c>
      <c r="G89" s="38">
        <f t="shared" si="5"/>
        <v>0.53125</v>
      </c>
    </row>
    <row r="90" spans="1:7" x14ac:dyDescent="0.25">
      <c r="A90" s="26"/>
      <c r="B90" s="17" t="s">
        <v>3</v>
      </c>
      <c r="C90" s="71">
        <v>69</v>
      </c>
      <c r="D90" s="71">
        <v>65</v>
      </c>
      <c r="E90" s="71">
        <v>134</v>
      </c>
      <c r="F90" s="38">
        <f t="shared" si="4"/>
        <v>0.5149253731343284</v>
      </c>
      <c r="G90" s="38">
        <f t="shared" si="5"/>
        <v>0.48507462686567165</v>
      </c>
    </row>
    <row r="91" spans="1:7" x14ac:dyDescent="0.25">
      <c r="A91" s="26"/>
      <c r="B91" s="17" t="s">
        <v>0</v>
      </c>
      <c r="C91" s="71">
        <v>84</v>
      </c>
      <c r="D91" s="71">
        <v>82</v>
      </c>
      <c r="E91" s="71">
        <v>166</v>
      </c>
      <c r="F91" s="38">
        <f t="shared" si="4"/>
        <v>0.50602409638554213</v>
      </c>
      <c r="G91" s="38">
        <f t="shared" si="5"/>
        <v>0.49397590361445781</v>
      </c>
    </row>
    <row r="92" spans="1:7" ht="45" x14ac:dyDescent="0.25">
      <c r="A92" s="26" t="s">
        <v>60</v>
      </c>
      <c r="B92" s="17" t="s">
        <v>2</v>
      </c>
      <c r="C92" s="71">
        <v>18</v>
      </c>
      <c r="D92" s="71">
        <v>14</v>
      </c>
      <c r="E92" s="71">
        <v>32</v>
      </c>
      <c r="F92" s="38">
        <f t="shared" si="4"/>
        <v>0.5625</v>
      </c>
      <c r="G92" s="38">
        <f t="shared" si="5"/>
        <v>0.4375</v>
      </c>
    </row>
    <row r="93" spans="1:7" x14ac:dyDescent="0.25">
      <c r="A93" s="26"/>
      <c r="B93" s="17" t="s">
        <v>3</v>
      </c>
      <c r="C93" s="71">
        <v>106</v>
      </c>
      <c r="D93" s="71">
        <v>28</v>
      </c>
      <c r="E93" s="71">
        <v>134</v>
      </c>
      <c r="F93" s="38">
        <f t="shared" si="4"/>
        <v>0.79104477611940294</v>
      </c>
      <c r="G93" s="38">
        <f t="shared" si="5"/>
        <v>0.20895522388059701</v>
      </c>
    </row>
    <row r="94" spans="1:7" x14ac:dyDescent="0.25">
      <c r="A94" s="26"/>
      <c r="B94" s="17" t="s">
        <v>0</v>
      </c>
      <c r="C94" s="71">
        <v>124</v>
      </c>
      <c r="D94" s="71">
        <v>42</v>
      </c>
      <c r="E94" s="71">
        <v>166</v>
      </c>
      <c r="F94" s="38">
        <f t="shared" si="4"/>
        <v>0.74698795180722888</v>
      </c>
      <c r="G94" s="38">
        <f t="shared" si="5"/>
        <v>0.25301204819277107</v>
      </c>
    </row>
    <row r="95" spans="1:7" ht="45" x14ac:dyDescent="0.25">
      <c r="A95" s="26" t="s">
        <v>101</v>
      </c>
      <c r="B95" s="17" t="s">
        <v>2</v>
      </c>
      <c r="C95" s="71">
        <v>26</v>
      </c>
      <c r="D95" s="71">
        <v>6</v>
      </c>
      <c r="E95" s="71">
        <v>32</v>
      </c>
      <c r="F95" s="38">
        <f t="shared" si="4"/>
        <v>0.8125</v>
      </c>
      <c r="G95" s="38">
        <f t="shared" si="5"/>
        <v>0.1875</v>
      </c>
    </row>
    <row r="96" spans="1:7" x14ac:dyDescent="0.25">
      <c r="A96" s="26"/>
      <c r="B96" s="17" t="s">
        <v>3</v>
      </c>
      <c r="C96" s="71">
        <v>111</v>
      </c>
      <c r="D96" s="71">
        <v>23</v>
      </c>
      <c r="E96" s="71">
        <v>134</v>
      </c>
      <c r="F96" s="38">
        <f t="shared" si="4"/>
        <v>0.82835820895522383</v>
      </c>
      <c r="G96" s="38">
        <f t="shared" si="5"/>
        <v>0.17164179104477612</v>
      </c>
    </row>
    <row r="97" spans="1:7" x14ac:dyDescent="0.25">
      <c r="A97" s="26"/>
      <c r="B97" s="17" t="s">
        <v>0</v>
      </c>
      <c r="C97" s="71">
        <v>137</v>
      </c>
      <c r="D97" s="71">
        <v>29</v>
      </c>
      <c r="E97" s="71">
        <v>166</v>
      </c>
      <c r="F97" s="38">
        <f t="shared" si="4"/>
        <v>0.82530120481927716</v>
      </c>
      <c r="G97" s="38">
        <f t="shared" si="5"/>
        <v>0.1746987951807229</v>
      </c>
    </row>
    <row r="98" spans="1:7" ht="45" x14ac:dyDescent="0.25">
      <c r="A98" s="26" t="s">
        <v>123</v>
      </c>
      <c r="B98" s="17" t="s">
        <v>2</v>
      </c>
      <c r="C98" s="71">
        <v>31</v>
      </c>
      <c r="D98" s="71">
        <v>1</v>
      </c>
      <c r="E98" s="71">
        <v>32</v>
      </c>
      <c r="F98" s="38">
        <f t="shared" si="4"/>
        <v>0.96875</v>
      </c>
      <c r="G98" s="38">
        <f t="shared" si="5"/>
        <v>3.125E-2</v>
      </c>
    </row>
    <row r="99" spans="1:7" x14ac:dyDescent="0.25">
      <c r="A99" s="26"/>
      <c r="B99" s="17" t="s">
        <v>3</v>
      </c>
      <c r="C99" s="71">
        <v>126</v>
      </c>
      <c r="D99" s="71">
        <v>8</v>
      </c>
      <c r="E99" s="71">
        <v>134</v>
      </c>
      <c r="F99" s="38">
        <f t="shared" si="4"/>
        <v>0.94029850746268662</v>
      </c>
      <c r="G99" s="38">
        <f t="shared" si="5"/>
        <v>5.9701492537313432E-2</v>
      </c>
    </row>
    <row r="100" spans="1:7" x14ac:dyDescent="0.25">
      <c r="A100" s="26"/>
      <c r="B100" s="17" t="s">
        <v>0</v>
      </c>
      <c r="C100" s="71">
        <v>157</v>
      </c>
      <c r="D100" s="71">
        <v>9</v>
      </c>
      <c r="E100" s="71">
        <v>166</v>
      </c>
      <c r="F100" s="38">
        <f t="shared" si="4"/>
        <v>0.94578313253012047</v>
      </c>
      <c r="G100" s="38">
        <f t="shared" si="5"/>
        <v>5.4216867469879519E-2</v>
      </c>
    </row>
    <row r="102" spans="1:7" x14ac:dyDescent="0.25">
      <c r="A102" s="73" t="s">
        <v>64</v>
      </c>
      <c r="B102" s="73"/>
      <c r="C102" s="73"/>
      <c r="D102" s="73"/>
      <c r="E102" s="73"/>
      <c r="F102" s="73"/>
      <c r="G102" s="73"/>
    </row>
    <row r="103" spans="1:7" ht="30" x14ac:dyDescent="0.25">
      <c r="A103" s="26" t="s">
        <v>124</v>
      </c>
      <c r="B103" s="35" t="s">
        <v>9</v>
      </c>
      <c r="C103" s="47" t="s">
        <v>407</v>
      </c>
      <c r="D103" s="47" t="s">
        <v>408</v>
      </c>
      <c r="E103" s="47" t="s">
        <v>409</v>
      </c>
      <c r="F103" s="48" t="s">
        <v>406</v>
      </c>
      <c r="G103" s="48" t="s">
        <v>405</v>
      </c>
    </row>
    <row r="104" spans="1:7" x14ac:dyDescent="0.25">
      <c r="A104" s="26"/>
      <c r="B104" s="17" t="s">
        <v>2</v>
      </c>
      <c r="C104" s="70">
        <v>19</v>
      </c>
      <c r="D104" s="70">
        <v>2</v>
      </c>
      <c r="E104" s="70">
        <v>21</v>
      </c>
      <c r="F104" s="38">
        <f>C104/E104</f>
        <v>0.90476190476190477</v>
      </c>
      <c r="G104" s="38">
        <f>D104/E104</f>
        <v>9.5238095238095233E-2</v>
      </c>
    </row>
    <row r="105" spans="1:7" x14ac:dyDescent="0.25">
      <c r="A105" s="26"/>
      <c r="B105" s="17" t="s">
        <v>3</v>
      </c>
      <c r="C105" s="70">
        <v>98</v>
      </c>
      <c r="D105" s="70">
        <v>5</v>
      </c>
      <c r="E105" s="70">
        <v>103</v>
      </c>
      <c r="F105" s="38">
        <f>C105/E105</f>
        <v>0.95145631067961167</v>
      </c>
      <c r="G105" s="38">
        <f>D105/E105</f>
        <v>4.8543689320388349E-2</v>
      </c>
    </row>
    <row r="106" spans="1:7" x14ac:dyDescent="0.25">
      <c r="A106" s="26"/>
      <c r="B106" s="17" t="s">
        <v>0</v>
      </c>
      <c r="C106" s="70">
        <v>117</v>
      </c>
      <c r="D106" s="70">
        <v>7</v>
      </c>
      <c r="E106" s="70">
        <v>124</v>
      </c>
      <c r="F106" s="38">
        <f>C106/E106</f>
        <v>0.94354838709677424</v>
      </c>
      <c r="G106" s="38">
        <f>D106/E106</f>
        <v>5.6451612903225805E-2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0"/>
  <sheetViews>
    <sheetView topLeftCell="A112" zoomScaleNormal="100" workbookViewId="0">
      <selection activeCell="C135" sqref="C135"/>
    </sheetView>
  </sheetViews>
  <sheetFormatPr defaultRowHeight="15" x14ac:dyDescent="0.25"/>
  <cols>
    <col min="1" max="1" width="59.710937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125</v>
      </c>
      <c r="B4" s="73"/>
      <c r="C4" s="73"/>
      <c r="D4" s="73"/>
      <c r="E4" s="73"/>
      <c r="F4" s="73"/>
      <c r="G4" s="73"/>
    </row>
    <row r="5" spans="1:7" ht="30" x14ac:dyDescent="0.25">
      <c r="A5" s="26" t="s">
        <v>15</v>
      </c>
      <c r="B5" s="35" t="s">
        <v>9</v>
      </c>
      <c r="C5" s="47" t="s">
        <v>407</v>
      </c>
      <c r="D5" s="47" t="s">
        <v>408</v>
      </c>
      <c r="E5" s="47" t="s">
        <v>409</v>
      </c>
      <c r="F5" s="48" t="s">
        <v>406</v>
      </c>
      <c r="G5" s="48" t="s">
        <v>405</v>
      </c>
    </row>
    <row r="6" spans="1:7" x14ac:dyDescent="0.25">
      <c r="A6" s="26"/>
      <c r="B6" s="17" t="s">
        <v>1</v>
      </c>
      <c r="C6" s="70">
        <v>3776</v>
      </c>
      <c r="D6" s="70">
        <v>13</v>
      </c>
      <c r="E6" s="70">
        <v>3789</v>
      </c>
      <c r="F6" s="38">
        <f>C6/E6</f>
        <v>0.99656901557139088</v>
      </c>
      <c r="G6" s="38">
        <f>D6/E6</f>
        <v>3.4309844286091319E-3</v>
      </c>
    </row>
    <row r="7" spans="1:7" x14ac:dyDescent="0.25">
      <c r="A7" s="26"/>
      <c r="B7" s="17" t="s">
        <v>2</v>
      </c>
      <c r="C7" s="70">
        <v>2451</v>
      </c>
      <c r="D7" s="70">
        <v>20</v>
      </c>
      <c r="E7" s="70">
        <v>2471</v>
      </c>
      <c r="F7" s="38">
        <f>C7/E7</f>
        <v>0.99190611088628089</v>
      </c>
      <c r="G7" s="38">
        <f>D7/E7</f>
        <v>8.0938891137191417E-3</v>
      </c>
    </row>
    <row r="8" spans="1:7" x14ac:dyDescent="0.25">
      <c r="A8" s="26"/>
      <c r="B8" s="17" t="s">
        <v>3</v>
      </c>
      <c r="C8" s="70">
        <v>5085</v>
      </c>
      <c r="D8" s="70">
        <v>22</v>
      </c>
      <c r="E8" s="70">
        <v>5107</v>
      </c>
      <c r="F8" s="38">
        <f>C8/E8</f>
        <v>0.9956921871940474</v>
      </c>
      <c r="G8" s="38">
        <f>D8/E8</f>
        <v>4.3078128059526139E-3</v>
      </c>
    </row>
    <row r="9" spans="1:7" x14ac:dyDescent="0.25">
      <c r="A9" s="26"/>
      <c r="B9" s="17" t="s">
        <v>0</v>
      </c>
      <c r="C9" s="70">
        <v>11312</v>
      </c>
      <c r="D9" s="70">
        <v>55</v>
      </c>
      <c r="E9" s="70">
        <v>11367</v>
      </c>
      <c r="F9" s="38">
        <f>C9/E9</f>
        <v>0.99516143221606401</v>
      </c>
      <c r="G9" s="38">
        <f>D9/E9</f>
        <v>4.8385677839359546E-3</v>
      </c>
    </row>
    <row r="11" spans="1:7" x14ac:dyDescent="0.25">
      <c r="A11" s="73" t="s">
        <v>126</v>
      </c>
      <c r="B11" s="74"/>
      <c r="C11" s="74"/>
      <c r="D11" s="74"/>
      <c r="E11" s="74"/>
      <c r="F11" s="74"/>
    </row>
    <row r="12" spans="1:7" ht="48" x14ac:dyDescent="0.25">
      <c r="A12" s="26" t="s">
        <v>127</v>
      </c>
      <c r="B12" s="35" t="s">
        <v>9</v>
      </c>
      <c r="C12" s="20" t="s">
        <v>39</v>
      </c>
      <c r="D12" s="20" t="s">
        <v>38</v>
      </c>
      <c r="E12" s="20" t="s">
        <v>37</v>
      </c>
      <c r="F12" s="47" t="s">
        <v>0</v>
      </c>
    </row>
    <row r="13" spans="1:7" x14ac:dyDescent="0.25">
      <c r="A13" s="26"/>
      <c r="B13" s="17" t="s">
        <v>1</v>
      </c>
      <c r="C13" s="70">
        <v>7</v>
      </c>
      <c r="D13" s="70">
        <v>2</v>
      </c>
      <c r="E13" s="70">
        <v>4</v>
      </c>
      <c r="F13" s="70">
        <v>13</v>
      </c>
    </row>
    <row r="14" spans="1:7" x14ac:dyDescent="0.25">
      <c r="A14" s="26"/>
      <c r="B14" s="17" t="s">
        <v>2</v>
      </c>
      <c r="C14" s="70">
        <v>3</v>
      </c>
      <c r="D14" s="70">
        <v>11</v>
      </c>
      <c r="E14" s="70">
        <v>6</v>
      </c>
      <c r="F14" s="70">
        <v>20</v>
      </c>
    </row>
    <row r="15" spans="1:7" x14ac:dyDescent="0.25">
      <c r="A15" s="26"/>
      <c r="B15" s="17" t="s">
        <v>3</v>
      </c>
      <c r="C15" s="70">
        <v>2</v>
      </c>
      <c r="D15" s="70">
        <v>14</v>
      </c>
      <c r="E15" s="70">
        <v>6</v>
      </c>
      <c r="F15" s="70">
        <v>22</v>
      </c>
    </row>
    <row r="16" spans="1:7" x14ac:dyDescent="0.25">
      <c r="A16" s="26"/>
      <c r="B16" s="17" t="s">
        <v>0</v>
      </c>
      <c r="C16" s="70">
        <v>12</v>
      </c>
      <c r="D16" s="70">
        <v>27</v>
      </c>
      <c r="E16" s="70">
        <v>16</v>
      </c>
      <c r="F16" s="70">
        <v>55</v>
      </c>
    </row>
    <row r="18" spans="1:7" x14ac:dyDescent="0.25">
      <c r="A18" s="73" t="s">
        <v>125</v>
      </c>
      <c r="B18" s="73"/>
      <c r="C18" s="73"/>
      <c r="D18" s="73"/>
      <c r="E18" s="73"/>
      <c r="F18" s="73"/>
      <c r="G18" s="73"/>
    </row>
    <row r="19" spans="1:7" ht="30" x14ac:dyDescent="0.25">
      <c r="A19" s="26" t="s">
        <v>136</v>
      </c>
      <c r="B19" s="35" t="s">
        <v>9</v>
      </c>
      <c r="C19" s="47" t="s">
        <v>407</v>
      </c>
      <c r="D19" s="47" t="s">
        <v>408</v>
      </c>
      <c r="E19" s="47" t="s">
        <v>409</v>
      </c>
      <c r="F19" s="48" t="s">
        <v>406</v>
      </c>
      <c r="G19" s="48" t="s">
        <v>405</v>
      </c>
    </row>
    <row r="20" spans="1:7" x14ac:dyDescent="0.25">
      <c r="A20" s="26"/>
      <c r="B20" s="17" t="s">
        <v>1</v>
      </c>
      <c r="C20" s="71">
        <v>3</v>
      </c>
      <c r="D20" s="71">
        <v>10</v>
      </c>
      <c r="E20" s="71">
        <v>13</v>
      </c>
      <c r="F20" s="38">
        <f t="shared" ref="F20:F43" si="0">C20/E20</f>
        <v>0.23076923076923078</v>
      </c>
      <c r="G20" s="38">
        <f t="shared" ref="G20:G43" si="1">D20/E20</f>
        <v>0.76923076923076927</v>
      </c>
    </row>
    <row r="21" spans="1:7" x14ac:dyDescent="0.25">
      <c r="A21" s="26"/>
      <c r="B21" s="17" t="s">
        <v>2</v>
      </c>
      <c r="C21" s="71">
        <v>4</v>
      </c>
      <c r="D21" s="71">
        <v>16</v>
      </c>
      <c r="E21" s="71">
        <v>20</v>
      </c>
      <c r="F21" s="38">
        <f t="shared" si="0"/>
        <v>0.2</v>
      </c>
      <c r="G21" s="38">
        <f t="shared" si="1"/>
        <v>0.8</v>
      </c>
    </row>
    <row r="22" spans="1:7" x14ac:dyDescent="0.25">
      <c r="A22" s="26"/>
      <c r="B22" s="17" t="s">
        <v>3</v>
      </c>
      <c r="C22" s="71">
        <v>11</v>
      </c>
      <c r="D22" s="71">
        <v>11</v>
      </c>
      <c r="E22" s="71">
        <v>22</v>
      </c>
      <c r="F22" s="38">
        <f t="shared" si="0"/>
        <v>0.5</v>
      </c>
      <c r="G22" s="38">
        <f t="shared" si="1"/>
        <v>0.5</v>
      </c>
    </row>
    <row r="23" spans="1:7" x14ac:dyDescent="0.25">
      <c r="A23" s="26"/>
      <c r="B23" s="17" t="s">
        <v>0</v>
      </c>
      <c r="C23" s="71">
        <v>18</v>
      </c>
      <c r="D23" s="71">
        <v>37</v>
      </c>
      <c r="E23" s="71">
        <v>55</v>
      </c>
      <c r="F23" s="38">
        <f t="shared" si="0"/>
        <v>0.32727272727272727</v>
      </c>
      <c r="G23" s="38">
        <f t="shared" si="1"/>
        <v>0.67272727272727273</v>
      </c>
    </row>
    <row r="24" spans="1:7" ht="30" x14ac:dyDescent="0.25">
      <c r="A24" s="26" t="s">
        <v>137</v>
      </c>
      <c r="B24" s="17" t="s">
        <v>1</v>
      </c>
      <c r="C24" s="71">
        <v>13</v>
      </c>
      <c r="D24" s="71">
        <v>0</v>
      </c>
      <c r="E24" s="71">
        <v>13</v>
      </c>
      <c r="F24" s="38">
        <f t="shared" si="0"/>
        <v>1</v>
      </c>
      <c r="G24" s="38">
        <f t="shared" si="1"/>
        <v>0</v>
      </c>
    </row>
    <row r="25" spans="1:7" x14ac:dyDescent="0.25">
      <c r="A25" s="26"/>
      <c r="B25" s="17" t="s">
        <v>2</v>
      </c>
      <c r="C25" s="71">
        <v>19</v>
      </c>
      <c r="D25" s="71">
        <v>1</v>
      </c>
      <c r="E25" s="71">
        <v>20</v>
      </c>
      <c r="F25" s="38">
        <f t="shared" si="0"/>
        <v>0.95</v>
      </c>
      <c r="G25" s="38">
        <f t="shared" si="1"/>
        <v>0.05</v>
      </c>
    </row>
    <row r="26" spans="1:7" x14ac:dyDescent="0.25">
      <c r="A26" s="26"/>
      <c r="B26" s="17" t="s">
        <v>3</v>
      </c>
      <c r="C26" s="71">
        <v>20</v>
      </c>
      <c r="D26" s="71">
        <v>2</v>
      </c>
      <c r="E26" s="71">
        <v>22</v>
      </c>
      <c r="F26" s="38">
        <f t="shared" si="0"/>
        <v>0.90909090909090906</v>
      </c>
      <c r="G26" s="38">
        <f t="shared" si="1"/>
        <v>9.0909090909090912E-2</v>
      </c>
    </row>
    <row r="27" spans="1:7" x14ac:dyDescent="0.25">
      <c r="A27" s="26"/>
      <c r="B27" s="17" t="s">
        <v>0</v>
      </c>
      <c r="C27" s="71">
        <v>52</v>
      </c>
      <c r="D27" s="71">
        <v>3</v>
      </c>
      <c r="E27" s="71">
        <v>55</v>
      </c>
      <c r="F27" s="38">
        <f t="shared" si="0"/>
        <v>0.94545454545454544</v>
      </c>
      <c r="G27" s="38">
        <f t="shared" si="1"/>
        <v>5.4545454545454543E-2</v>
      </c>
    </row>
    <row r="28" spans="1:7" ht="45" x14ac:dyDescent="0.25">
      <c r="A28" s="26" t="s">
        <v>138</v>
      </c>
      <c r="B28" s="17" t="s">
        <v>1</v>
      </c>
      <c r="C28" s="71">
        <v>12</v>
      </c>
      <c r="D28" s="71">
        <v>1</v>
      </c>
      <c r="E28" s="71">
        <v>13</v>
      </c>
      <c r="F28" s="38">
        <f t="shared" si="0"/>
        <v>0.92307692307692313</v>
      </c>
      <c r="G28" s="38">
        <f t="shared" si="1"/>
        <v>7.6923076923076927E-2</v>
      </c>
    </row>
    <row r="29" spans="1:7" x14ac:dyDescent="0.25">
      <c r="A29" s="26"/>
      <c r="B29" s="17" t="s">
        <v>2</v>
      </c>
      <c r="C29" s="71">
        <v>20</v>
      </c>
      <c r="D29" s="71">
        <v>0</v>
      </c>
      <c r="E29" s="71">
        <v>20</v>
      </c>
      <c r="F29" s="38">
        <f t="shared" si="0"/>
        <v>1</v>
      </c>
      <c r="G29" s="38">
        <f t="shared" si="1"/>
        <v>0</v>
      </c>
    </row>
    <row r="30" spans="1:7" x14ac:dyDescent="0.25">
      <c r="A30" s="26"/>
      <c r="B30" s="17" t="s">
        <v>3</v>
      </c>
      <c r="C30" s="71">
        <v>19</v>
      </c>
      <c r="D30" s="71">
        <v>3</v>
      </c>
      <c r="E30" s="71">
        <v>22</v>
      </c>
      <c r="F30" s="38">
        <f t="shared" si="0"/>
        <v>0.86363636363636365</v>
      </c>
      <c r="G30" s="38">
        <f t="shared" si="1"/>
        <v>0.13636363636363635</v>
      </c>
    </row>
    <row r="31" spans="1:7" x14ac:dyDescent="0.25">
      <c r="A31" s="26"/>
      <c r="B31" s="17" t="s">
        <v>0</v>
      </c>
      <c r="C31" s="71">
        <v>51</v>
      </c>
      <c r="D31" s="71">
        <v>4</v>
      </c>
      <c r="E31" s="71">
        <v>55</v>
      </c>
      <c r="F31" s="38">
        <f t="shared" si="0"/>
        <v>0.92727272727272725</v>
      </c>
      <c r="G31" s="38">
        <f t="shared" si="1"/>
        <v>7.2727272727272724E-2</v>
      </c>
    </row>
    <row r="32" spans="1:7" ht="45" x14ac:dyDescent="0.25">
      <c r="A32" s="27" t="s">
        <v>139</v>
      </c>
      <c r="B32" s="17" t="s">
        <v>1</v>
      </c>
      <c r="C32" s="71">
        <v>11</v>
      </c>
      <c r="D32" s="71">
        <v>2</v>
      </c>
      <c r="E32" s="71">
        <v>13</v>
      </c>
      <c r="F32" s="38">
        <f t="shared" si="0"/>
        <v>0.84615384615384615</v>
      </c>
      <c r="G32" s="38">
        <f t="shared" si="1"/>
        <v>0.15384615384615385</v>
      </c>
    </row>
    <row r="33" spans="1:9" x14ac:dyDescent="0.25">
      <c r="A33" s="28"/>
      <c r="B33" s="17" t="s">
        <v>2</v>
      </c>
      <c r="C33" s="71">
        <v>20</v>
      </c>
      <c r="D33" s="71">
        <v>0</v>
      </c>
      <c r="E33" s="71">
        <v>20</v>
      </c>
      <c r="F33" s="38">
        <f t="shared" si="0"/>
        <v>1</v>
      </c>
      <c r="G33" s="38">
        <f t="shared" si="1"/>
        <v>0</v>
      </c>
    </row>
    <row r="34" spans="1:9" x14ac:dyDescent="0.25">
      <c r="A34" s="28"/>
      <c r="B34" s="17" t="s">
        <v>3</v>
      </c>
      <c r="C34" s="71">
        <v>20</v>
      </c>
      <c r="D34" s="71">
        <v>2</v>
      </c>
      <c r="E34" s="71">
        <v>22</v>
      </c>
      <c r="F34" s="38">
        <f t="shared" si="0"/>
        <v>0.90909090909090906</v>
      </c>
      <c r="G34" s="38">
        <f t="shared" si="1"/>
        <v>9.0909090909090912E-2</v>
      </c>
    </row>
    <row r="35" spans="1:9" x14ac:dyDescent="0.25">
      <c r="A35" s="29"/>
      <c r="B35" s="17" t="s">
        <v>0</v>
      </c>
      <c r="C35" s="71">
        <v>51</v>
      </c>
      <c r="D35" s="71">
        <v>4</v>
      </c>
      <c r="E35" s="71">
        <v>55</v>
      </c>
      <c r="F35" s="38">
        <f t="shared" si="0"/>
        <v>0.92727272727272725</v>
      </c>
      <c r="G35" s="38">
        <f t="shared" si="1"/>
        <v>7.2727272727272724E-2</v>
      </c>
    </row>
    <row r="36" spans="1:9" ht="45" x14ac:dyDescent="0.25">
      <c r="A36" s="26" t="s">
        <v>128</v>
      </c>
      <c r="B36" s="17" t="s">
        <v>1</v>
      </c>
      <c r="C36" s="71">
        <v>13</v>
      </c>
      <c r="D36" s="71"/>
      <c r="E36" s="71">
        <v>13</v>
      </c>
      <c r="F36" s="38">
        <f t="shared" si="0"/>
        <v>1</v>
      </c>
      <c r="G36" s="38">
        <f t="shared" si="1"/>
        <v>0</v>
      </c>
    </row>
    <row r="37" spans="1:9" x14ac:dyDescent="0.25">
      <c r="A37" s="26"/>
      <c r="B37" s="17" t="s">
        <v>2</v>
      </c>
      <c r="C37" s="71">
        <v>20</v>
      </c>
      <c r="D37" s="71">
        <v>0</v>
      </c>
      <c r="E37" s="71">
        <v>20</v>
      </c>
      <c r="F37" s="38">
        <f t="shared" si="0"/>
        <v>1</v>
      </c>
      <c r="G37" s="38">
        <f t="shared" si="1"/>
        <v>0</v>
      </c>
    </row>
    <row r="38" spans="1:9" x14ac:dyDescent="0.25">
      <c r="A38" s="26"/>
      <c r="B38" s="17" t="s">
        <v>3</v>
      </c>
      <c r="C38" s="71">
        <v>22</v>
      </c>
      <c r="D38" s="71">
        <v>0</v>
      </c>
      <c r="E38" s="71">
        <v>22</v>
      </c>
      <c r="F38" s="38">
        <f t="shared" si="0"/>
        <v>1</v>
      </c>
      <c r="G38" s="38">
        <f t="shared" si="1"/>
        <v>0</v>
      </c>
    </row>
    <row r="39" spans="1:9" x14ac:dyDescent="0.25">
      <c r="A39" s="26"/>
      <c r="B39" s="17" t="s">
        <v>0</v>
      </c>
      <c r="C39" s="71">
        <v>55</v>
      </c>
      <c r="D39" s="71">
        <v>0</v>
      </c>
      <c r="E39" s="71">
        <v>55</v>
      </c>
      <c r="F39" s="38">
        <f t="shared" si="0"/>
        <v>1</v>
      </c>
      <c r="G39" s="38">
        <f t="shared" si="1"/>
        <v>0</v>
      </c>
    </row>
    <row r="40" spans="1:9" ht="60" x14ac:dyDescent="0.25">
      <c r="A40" s="26" t="s">
        <v>140</v>
      </c>
      <c r="B40" s="17" t="s">
        <v>1</v>
      </c>
      <c r="C40" s="71">
        <v>13</v>
      </c>
      <c r="D40" s="71">
        <v>0</v>
      </c>
      <c r="E40" s="71">
        <v>13</v>
      </c>
      <c r="F40" s="38">
        <f t="shared" si="0"/>
        <v>1</v>
      </c>
      <c r="G40" s="38">
        <f t="shared" si="1"/>
        <v>0</v>
      </c>
    </row>
    <row r="41" spans="1:9" x14ac:dyDescent="0.25">
      <c r="A41" s="26"/>
      <c r="B41" s="17" t="s">
        <v>2</v>
      </c>
      <c r="C41" s="71">
        <v>15</v>
      </c>
      <c r="D41" s="71">
        <v>5</v>
      </c>
      <c r="E41" s="71">
        <v>20</v>
      </c>
      <c r="F41" s="38">
        <f t="shared" si="0"/>
        <v>0.75</v>
      </c>
      <c r="G41" s="38">
        <f t="shared" si="1"/>
        <v>0.25</v>
      </c>
    </row>
    <row r="42" spans="1:9" x14ac:dyDescent="0.25">
      <c r="A42" s="26"/>
      <c r="B42" s="17" t="s">
        <v>3</v>
      </c>
      <c r="C42" s="71">
        <v>12</v>
      </c>
      <c r="D42" s="71">
        <v>10</v>
      </c>
      <c r="E42" s="71">
        <v>22</v>
      </c>
      <c r="F42" s="38">
        <f t="shared" si="0"/>
        <v>0.54545454545454541</v>
      </c>
      <c r="G42" s="38">
        <f t="shared" si="1"/>
        <v>0.45454545454545453</v>
      </c>
    </row>
    <row r="43" spans="1:9" x14ac:dyDescent="0.25">
      <c r="A43" s="26"/>
      <c r="B43" s="17" t="s">
        <v>0</v>
      </c>
      <c r="C43" s="71">
        <v>40</v>
      </c>
      <c r="D43" s="71">
        <v>15</v>
      </c>
      <c r="E43" s="71">
        <v>55</v>
      </c>
      <c r="F43" s="38">
        <f t="shared" si="0"/>
        <v>0.72727272727272729</v>
      </c>
      <c r="G43" s="38">
        <f t="shared" si="1"/>
        <v>0.27272727272727271</v>
      </c>
    </row>
    <row r="44" spans="1:9" x14ac:dyDescent="0.25">
      <c r="A44" s="13"/>
      <c r="B44" s="21"/>
      <c r="C44" s="22"/>
      <c r="D44" s="22"/>
      <c r="E44" s="22"/>
    </row>
    <row r="45" spans="1:9" x14ac:dyDescent="0.25">
      <c r="A45" s="73" t="s">
        <v>129</v>
      </c>
      <c r="B45" s="73"/>
      <c r="C45" s="73"/>
      <c r="D45" s="73"/>
      <c r="E45" s="73"/>
      <c r="F45" s="73"/>
      <c r="G45" s="73"/>
    </row>
    <row r="46" spans="1:9" ht="30" x14ac:dyDescent="0.25">
      <c r="A46" s="26" t="s">
        <v>130</v>
      </c>
      <c r="B46" s="35" t="s">
        <v>9</v>
      </c>
      <c r="C46" s="47" t="s">
        <v>407</v>
      </c>
      <c r="D46" s="47" t="s">
        <v>408</v>
      </c>
      <c r="E46" s="47" t="s">
        <v>409</v>
      </c>
      <c r="F46" s="48" t="s">
        <v>406</v>
      </c>
      <c r="G46" s="48" t="s">
        <v>405</v>
      </c>
    </row>
    <row r="47" spans="1:9" x14ac:dyDescent="0.25">
      <c r="A47" s="39"/>
      <c r="B47" s="17" t="s">
        <v>2</v>
      </c>
      <c r="C47" s="71">
        <v>27</v>
      </c>
      <c r="D47" s="71">
        <v>214</v>
      </c>
      <c r="E47" s="71">
        <v>241</v>
      </c>
      <c r="F47" s="38">
        <f>C47/E47</f>
        <v>0.11203319502074689</v>
      </c>
      <c r="G47" s="38">
        <f>D47/E47</f>
        <v>0.88796680497925307</v>
      </c>
    </row>
    <row r="48" spans="1:9" x14ac:dyDescent="0.25">
      <c r="A48" s="39"/>
      <c r="B48" s="17" t="s">
        <v>3</v>
      </c>
      <c r="C48" s="71">
        <v>47</v>
      </c>
      <c r="D48" s="71">
        <v>277</v>
      </c>
      <c r="E48" s="71">
        <v>324</v>
      </c>
      <c r="F48" s="38">
        <f>C48/E48</f>
        <v>0.14506172839506173</v>
      </c>
      <c r="G48" s="38">
        <f>D48/E48</f>
        <v>0.85493827160493829</v>
      </c>
      <c r="I48"/>
    </row>
    <row r="49" spans="1:9" x14ac:dyDescent="0.25">
      <c r="A49" s="39"/>
      <c r="B49" s="17" t="s">
        <v>0</v>
      </c>
      <c r="C49" s="71">
        <v>74</v>
      </c>
      <c r="D49" s="71">
        <v>491</v>
      </c>
      <c r="E49" s="71">
        <v>565</v>
      </c>
      <c r="F49" s="38">
        <f>C49/E49</f>
        <v>0.13097345132743363</v>
      </c>
      <c r="G49" s="38">
        <f>D49/E49</f>
        <v>0.86902654867256635</v>
      </c>
    </row>
    <row r="51" spans="1:9" x14ac:dyDescent="0.25">
      <c r="A51" s="73" t="s">
        <v>131</v>
      </c>
      <c r="B51" s="73"/>
      <c r="C51" s="73"/>
      <c r="D51" s="73"/>
      <c r="E51" s="73"/>
      <c r="F51" s="73"/>
    </row>
    <row r="52" spans="1:9" ht="48" x14ac:dyDescent="0.25">
      <c r="A52" s="26" t="s">
        <v>175</v>
      </c>
      <c r="B52" s="35" t="s">
        <v>9</v>
      </c>
      <c r="C52" s="20" t="s">
        <v>39</v>
      </c>
      <c r="D52" s="20" t="s">
        <v>38</v>
      </c>
      <c r="E52" s="20" t="s">
        <v>37</v>
      </c>
      <c r="F52" s="47" t="s">
        <v>0</v>
      </c>
    </row>
    <row r="53" spans="1:9" x14ac:dyDescent="0.25">
      <c r="A53" s="26"/>
      <c r="B53" s="17" t="s">
        <v>2</v>
      </c>
      <c r="C53" s="70">
        <v>8</v>
      </c>
      <c r="D53" s="70">
        <v>6</v>
      </c>
      <c r="E53" s="70">
        <v>13</v>
      </c>
      <c r="F53" s="3">
        <v>27</v>
      </c>
    </row>
    <row r="54" spans="1:9" x14ac:dyDescent="0.25">
      <c r="A54" s="26"/>
      <c r="B54" s="17" t="s">
        <v>3</v>
      </c>
      <c r="C54" s="70">
        <v>11</v>
      </c>
      <c r="D54" s="70">
        <v>15</v>
      </c>
      <c r="E54" s="70">
        <v>21</v>
      </c>
      <c r="F54" s="3">
        <v>47</v>
      </c>
      <c r="I54"/>
    </row>
    <row r="55" spans="1:9" x14ac:dyDescent="0.25">
      <c r="A55" s="26"/>
      <c r="B55" s="17" t="s">
        <v>0</v>
      </c>
      <c r="C55" s="70">
        <v>19</v>
      </c>
      <c r="D55" s="70">
        <v>21</v>
      </c>
      <c r="E55" s="70">
        <v>34</v>
      </c>
      <c r="F55" s="3">
        <v>74</v>
      </c>
    </row>
    <row r="56" spans="1:9" x14ac:dyDescent="0.25">
      <c r="A56" s="10"/>
    </row>
    <row r="57" spans="1:9" x14ac:dyDescent="0.25">
      <c r="A57" s="73" t="s">
        <v>131</v>
      </c>
      <c r="B57" s="73"/>
      <c r="C57" s="73"/>
      <c r="D57" s="73"/>
      <c r="E57" s="73"/>
      <c r="F57" s="73"/>
      <c r="G57" s="73"/>
    </row>
    <row r="58" spans="1:9" ht="45" x14ac:dyDescent="0.25">
      <c r="A58" s="26" t="s">
        <v>132</v>
      </c>
      <c r="B58" s="35" t="s">
        <v>9</v>
      </c>
      <c r="C58" s="47" t="s">
        <v>407</v>
      </c>
      <c r="D58" s="47" t="s">
        <v>408</v>
      </c>
      <c r="E58" s="47" t="s">
        <v>409</v>
      </c>
      <c r="F58" s="48" t="s">
        <v>406</v>
      </c>
      <c r="G58" s="48" t="s">
        <v>405</v>
      </c>
    </row>
    <row r="59" spans="1:9" x14ac:dyDescent="0.25">
      <c r="A59" s="26"/>
      <c r="B59" s="17" t="s">
        <v>2</v>
      </c>
      <c r="C59" s="70">
        <v>25</v>
      </c>
      <c r="D59" s="70">
        <v>2</v>
      </c>
      <c r="E59" s="70">
        <v>27</v>
      </c>
      <c r="F59" s="38">
        <f>C59/E59</f>
        <v>0.92592592592592593</v>
      </c>
      <c r="G59" s="38">
        <f>D59/E59</f>
        <v>7.407407407407407E-2</v>
      </c>
    </row>
    <row r="60" spans="1:9" x14ac:dyDescent="0.25">
      <c r="A60" s="26"/>
      <c r="B60" s="17" t="s">
        <v>3</v>
      </c>
      <c r="C60" s="70">
        <v>46</v>
      </c>
      <c r="D60" s="70">
        <v>1</v>
      </c>
      <c r="E60" s="70">
        <v>47</v>
      </c>
      <c r="F60" s="38">
        <f>C60/E60</f>
        <v>0.97872340425531912</v>
      </c>
      <c r="G60" s="38">
        <f>D60/E60</f>
        <v>2.1276595744680851E-2</v>
      </c>
      <c r="I60"/>
    </row>
    <row r="61" spans="1:9" x14ac:dyDescent="0.25">
      <c r="A61" s="26"/>
      <c r="B61" s="17" t="s">
        <v>0</v>
      </c>
      <c r="C61" s="70">
        <v>71</v>
      </c>
      <c r="D61" s="70">
        <v>3</v>
      </c>
      <c r="E61" s="70">
        <v>74</v>
      </c>
      <c r="F61" s="38">
        <f>C61/E61</f>
        <v>0.95945945945945943</v>
      </c>
      <c r="G61" s="38">
        <f>D61/E61</f>
        <v>4.0540540540540543E-2</v>
      </c>
    </row>
    <row r="62" spans="1:9" x14ac:dyDescent="0.25">
      <c r="A62" s="50"/>
      <c r="B62" s="21"/>
    </row>
    <row r="63" spans="1:9" x14ac:dyDescent="0.25">
      <c r="A63" s="73" t="s">
        <v>133</v>
      </c>
      <c r="B63" s="73"/>
      <c r="C63" s="73"/>
      <c r="D63" s="73"/>
      <c r="E63" s="73"/>
      <c r="F63" s="73"/>
      <c r="G63" s="73"/>
    </row>
    <row r="64" spans="1:9" x14ac:dyDescent="0.25">
      <c r="A64" s="50"/>
      <c r="B64" s="35" t="s">
        <v>9</v>
      </c>
      <c r="C64" s="47" t="s">
        <v>407</v>
      </c>
      <c r="D64" s="47" t="s">
        <v>408</v>
      </c>
      <c r="E64" s="47" t="s">
        <v>409</v>
      </c>
      <c r="F64" s="48" t="s">
        <v>406</v>
      </c>
      <c r="G64" s="48" t="s">
        <v>405</v>
      </c>
    </row>
    <row r="65" spans="1:7" ht="30" x14ac:dyDescent="0.25">
      <c r="A65" s="26" t="s">
        <v>114</v>
      </c>
      <c r="B65" s="24" t="s">
        <v>2</v>
      </c>
      <c r="C65" s="71">
        <v>25</v>
      </c>
      <c r="D65" s="71">
        <v>2</v>
      </c>
      <c r="E65" s="71">
        <v>27</v>
      </c>
      <c r="F65" s="38">
        <f t="shared" ref="F65:F106" si="2">C65/E65</f>
        <v>0.92592592592592593</v>
      </c>
      <c r="G65" s="38">
        <f t="shared" ref="G65:G106" si="3">D65/E65</f>
        <v>7.407407407407407E-2</v>
      </c>
    </row>
    <row r="66" spans="1:7" x14ac:dyDescent="0.25">
      <c r="A66" s="26"/>
      <c r="B66" s="25" t="s">
        <v>3</v>
      </c>
      <c r="C66" s="71">
        <v>47</v>
      </c>
      <c r="D66" s="71">
        <v>0</v>
      </c>
      <c r="E66" s="71">
        <v>47</v>
      </c>
      <c r="F66" s="38">
        <f t="shared" si="2"/>
        <v>1</v>
      </c>
      <c r="G66" s="38">
        <f t="shared" si="3"/>
        <v>0</v>
      </c>
    </row>
    <row r="67" spans="1:7" x14ac:dyDescent="0.25">
      <c r="A67" s="26"/>
      <c r="B67" s="25" t="s">
        <v>0</v>
      </c>
      <c r="C67" s="71">
        <v>72</v>
      </c>
      <c r="D67" s="71">
        <v>2</v>
      </c>
      <c r="E67" s="71">
        <v>74</v>
      </c>
      <c r="F67" s="38">
        <f t="shared" si="2"/>
        <v>0.97297297297297303</v>
      </c>
      <c r="G67" s="38">
        <f t="shared" si="3"/>
        <v>2.7027027027027029E-2</v>
      </c>
    </row>
    <row r="68" spans="1:7" ht="30" x14ac:dyDescent="0.25">
      <c r="A68" s="26" t="s">
        <v>141</v>
      </c>
      <c r="B68" s="25" t="s">
        <v>2</v>
      </c>
      <c r="C68" s="71">
        <v>1</v>
      </c>
      <c r="D68" s="71">
        <v>26</v>
      </c>
      <c r="E68" s="71">
        <v>27</v>
      </c>
      <c r="F68" s="38">
        <f t="shared" si="2"/>
        <v>3.7037037037037035E-2</v>
      </c>
      <c r="G68" s="38">
        <f t="shared" si="3"/>
        <v>0.96296296296296291</v>
      </c>
    </row>
    <row r="69" spans="1:7" x14ac:dyDescent="0.25">
      <c r="A69" s="26"/>
      <c r="B69" s="25" t="s">
        <v>3</v>
      </c>
      <c r="C69" s="71">
        <v>0</v>
      </c>
      <c r="D69" s="71">
        <v>47</v>
      </c>
      <c r="E69" s="71">
        <v>47</v>
      </c>
      <c r="F69" s="38">
        <f t="shared" si="2"/>
        <v>0</v>
      </c>
      <c r="G69" s="38">
        <f t="shared" si="3"/>
        <v>1</v>
      </c>
    </row>
    <row r="70" spans="1:7" x14ac:dyDescent="0.25">
      <c r="A70" s="26"/>
      <c r="B70" s="25" t="s">
        <v>0</v>
      </c>
      <c r="C70" s="71">
        <v>1</v>
      </c>
      <c r="D70" s="71">
        <v>73</v>
      </c>
      <c r="E70" s="71">
        <v>74</v>
      </c>
      <c r="F70" s="38">
        <f t="shared" si="2"/>
        <v>1.3513513513513514E-2</v>
      </c>
      <c r="G70" s="38">
        <f t="shared" si="3"/>
        <v>0.98648648648648651</v>
      </c>
    </row>
    <row r="71" spans="1:7" ht="45" x14ac:dyDescent="0.25">
      <c r="A71" s="36" t="s">
        <v>142</v>
      </c>
      <c r="B71" s="25" t="s">
        <v>2</v>
      </c>
      <c r="C71" s="71">
        <v>6</v>
      </c>
      <c r="D71" s="71">
        <v>20</v>
      </c>
      <c r="E71" s="71">
        <v>26</v>
      </c>
      <c r="F71" s="38">
        <f t="shared" si="2"/>
        <v>0.23076923076923078</v>
      </c>
      <c r="G71" s="38">
        <f t="shared" si="3"/>
        <v>0.76923076923076927</v>
      </c>
    </row>
    <row r="72" spans="1:7" x14ac:dyDescent="0.25">
      <c r="A72" s="26"/>
      <c r="B72" s="25" t="s">
        <v>3</v>
      </c>
      <c r="C72" s="71">
        <v>30</v>
      </c>
      <c r="D72" s="71">
        <v>17</v>
      </c>
      <c r="E72" s="71">
        <v>47</v>
      </c>
      <c r="F72" s="38">
        <f t="shared" si="2"/>
        <v>0.63829787234042556</v>
      </c>
      <c r="G72" s="38">
        <f t="shared" si="3"/>
        <v>0.36170212765957449</v>
      </c>
    </row>
    <row r="73" spans="1:7" x14ac:dyDescent="0.25">
      <c r="A73" s="26"/>
      <c r="B73" s="25" t="s">
        <v>0</v>
      </c>
      <c r="C73" s="71">
        <v>36</v>
      </c>
      <c r="D73" s="71">
        <v>37</v>
      </c>
      <c r="E73" s="71">
        <v>73</v>
      </c>
      <c r="F73" s="38">
        <f t="shared" si="2"/>
        <v>0.49315068493150682</v>
      </c>
      <c r="G73" s="38">
        <f t="shared" si="3"/>
        <v>0.50684931506849318</v>
      </c>
    </row>
    <row r="74" spans="1:7" ht="30" x14ac:dyDescent="0.25">
      <c r="A74" s="59" t="s">
        <v>143</v>
      </c>
      <c r="B74" s="25" t="s">
        <v>2</v>
      </c>
      <c r="C74" s="71">
        <v>15</v>
      </c>
      <c r="D74" s="71">
        <v>5</v>
      </c>
      <c r="E74" s="71">
        <v>20</v>
      </c>
      <c r="F74" s="38">
        <f t="shared" si="2"/>
        <v>0.75</v>
      </c>
      <c r="G74" s="38">
        <f t="shared" si="3"/>
        <v>0.25</v>
      </c>
    </row>
    <row r="75" spans="1:7" x14ac:dyDescent="0.25">
      <c r="A75" s="59"/>
      <c r="B75" s="25" t="s">
        <v>3</v>
      </c>
      <c r="C75" s="71">
        <v>15</v>
      </c>
      <c r="D75" s="71">
        <v>2</v>
      </c>
      <c r="E75" s="71">
        <v>17</v>
      </c>
      <c r="F75" s="38">
        <f t="shared" si="2"/>
        <v>0.88235294117647056</v>
      </c>
      <c r="G75" s="38">
        <f t="shared" si="3"/>
        <v>0.11764705882352941</v>
      </c>
    </row>
    <row r="76" spans="1:7" x14ac:dyDescent="0.25">
      <c r="A76" s="59"/>
      <c r="B76" s="25" t="s">
        <v>0</v>
      </c>
      <c r="C76" s="71">
        <v>30</v>
      </c>
      <c r="D76" s="71">
        <v>7</v>
      </c>
      <c r="E76" s="71">
        <v>37</v>
      </c>
      <c r="F76" s="38">
        <f t="shared" si="2"/>
        <v>0.81081081081081086</v>
      </c>
      <c r="G76" s="38">
        <f t="shared" si="3"/>
        <v>0.1891891891891892</v>
      </c>
    </row>
    <row r="77" spans="1:7" ht="30" x14ac:dyDescent="0.25">
      <c r="A77" s="59" t="s">
        <v>144</v>
      </c>
      <c r="B77" s="25" t="s">
        <v>2</v>
      </c>
      <c r="C77" s="71">
        <v>14</v>
      </c>
      <c r="D77" s="71">
        <v>6</v>
      </c>
      <c r="E77" s="71">
        <v>20</v>
      </c>
      <c r="F77" s="38">
        <f t="shared" si="2"/>
        <v>0.7</v>
      </c>
      <c r="G77" s="38">
        <f t="shared" si="3"/>
        <v>0.3</v>
      </c>
    </row>
    <row r="78" spans="1:7" x14ac:dyDescent="0.25">
      <c r="A78" s="59"/>
      <c r="B78" s="25" t="s">
        <v>3</v>
      </c>
      <c r="C78" s="71">
        <v>10</v>
      </c>
      <c r="D78" s="71">
        <v>7</v>
      </c>
      <c r="E78" s="71">
        <v>17</v>
      </c>
      <c r="F78" s="38">
        <f t="shared" si="2"/>
        <v>0.58823529411764708</v>
      </c>
      <c r="G78" s="38">
        <f t="shared" si="3"/>
        <v>0.41176470588235292</v>
      </c>
    </row>
    <row r="79" spans="1:7" x14ac:dyDescent="0.25">
      <c r="A79" s="59"/>
      <c r="B79" s="25" t="s">
        <v>0</v>
      </c>
      <c r="C79" s="71">
        <v>24</v>
      </c>
      <c r="D79" s="71">
        <v>13</v>
      </c>
      <c r="E79" s="71">
        <v>37</v>
      </c>
      <c r="F79" s="38">
        <f t="shared" si="2"/>
        <v>0.64864864864864868</v>
      </c>
      <c r="G79" s="38">
        <f t="shared" si="3"/>
        <v>0.35135135135135137</v>
      </c>
    </row>
    <row r="80" spans="1:7" ht="45" x14ac:dyDescent="0.25">
      <c r="A80" s="59" t="s">
        <v>145</v>
      </c>
      <c r="B80" s="25" t="s">
        <v>2</v>
      </c>
      <c r="C80" s="71">
        <v>2</v>
      </c>
      <c r="D80" s="71">
        <v>18</v>
      </c>
      <c r="E80" s="71">
        <v>20</v>
      </c>
      <c r="F80" s="38">
        <f t="shared" si="2"/>
        <v>0.1</v>
      </c>
      <c r="G80" s="38">
        <f t="shared" si="3"/>
        <v>0.9</v>
      </c>
    </row>
    <row r="81" spans="1:7" x14ac:dyDescent="0.25">
      <c r="A81" s="26"/>
      <c r="B81" s="25" t="s">
        <v>3</v>
      </c>
      <c r="C81" s="71">
        <v>2</v>
      </c>
      <c r="D81" s="71">
        <v>15</v>
      </c>
      <c r="E81" s="71">
        <v>17</v>
      </c>
      <c r="F81" s="38">
        <f t="shared" si="2"/>
        <v>0.11764705882352941</v>
      </c>
      <c r="G81" s="38">
        <f t="shared" si="3"/>
        <v>0.88235294117647056</v>
      </c>
    </row>
    <row r="82" spans="1:7" x14ac:dyDescent="0.25">
      <c r="A82" s="26"/>
      <c r="B82" s="25" t="s">
        <v>0</v>
      </c>
      <c r="C82" s="71">
        <v>4</v>
      </c>
      <c r="D82" s="71">
        <v>33</v>
      </c>
      <c r="E82" s="71">
        <v>37</v>
      </c>
      <c r="F82" s="38">
        <f t="shared" si="2"/>
        <v>0.10810810810810811</v>
      </c>
      <c r="G82" s="38">
        <f t="shared" si="3"/>
        <v>0.89189189189189189</v>
      </c>
    </row>
    <row r="83" spans="1:7" ht="45" x14ac:dyDescent="0.25">
      <c r="A83" s="62" t="s">
        <v>146</v>
      </c>
      <c r="B83" s="25" t="s">
        <v>2</v>
      </c>
      <c r="C83" s="71">
        <v>26</v>
      </c>
      <c r="D83" s="71"/>
      <c r="E83" s="71">
        <v>26</v>
      </c>
      <c r="F83" s="38">
        <f t="shared" si="2"/>
        <v>1</v>
      </c>
      <c r="G83" s="38">
        <f t="shared" si="3"/>
        <v>0</v>
      </c>
    </row>
    <row r="84" spans="1:7" x14ac:dyDescent="0.25">
      <c r="A84" s="28"/>
      <c r="B84" s="25" t="s">
        <v>3</v>
      </c>
      <c r="C84" s="71">
        <v>47</v>
      </c>
      <c r="D84" s="71"/>
      <c r="E84" s="71">
        <v>47</v>
      </c>
      <c r="F84" s="38">
        <f t="shared" si="2"/>
        <v>1</v>
      </c>
      <c r="G84" s="38">
        <f t="shared" si="3"/>
        <v>0</v>
      </c>
    </row>
    <row r="85" spans="1:7" x14ac:dyDescent="0.25">
      <c r="A85" s="29"/>
      <c r="B85" s="25" t="s">
        <v>0</v>
      </c>
      <c r="C85" s="71">
        <v>73</v>
      </c>
      <c r="D85" s="71"/>
      <c r="E85" s="71">
        <v>73</v>
      </c>
      <c r="F85" s="38">
        <f t="shared" si="2"/>
        <v>1</v>
      </c>
      <c r="G85" s="38">
        <f t="shared" si="3"/>
        <v>0</v>
      </c>
    </row>
    <row r="86" spans="1:7" ht="45" x14ac:dyDescent="0.25">
      <c r="A86" s="62" t="s">
        <v>147</v>
      </c>
      <c r="B86" s="25" t="s">
        <v>2</v>
      </c>
      <c r="C86" s="71">
        <v>14</v>
      </c>
      <c r="D86" s="71">
        <v>12</v>
      </c>
      <c r="E86" s="71">
        <v>26</v>
      </c>
      <c r="F86" s="38">
        <f t="shared" si="2"/>
        <v>0.53846153846153844</v>
      </c>
      <c r="G86" s="38">
        <f t="shared" si="3"/>
        <v>0.46153846153846156</v>
      </c>
    </row>
    <row r="87" spans="1:7" x14ac:dyDescent="0.25">
      <c r="A87" s="28"/>
      <c r="B87" s="25" t="s">
        <v>3</v>
      </c>
      <c r="C87" s="71">
        <v>15</v>
      </c>
      <c r="D87" s="71">
        <v>32</v>
      </c>
      <c r="E87" s="71">
        <v>47</v>
      </c>
      <c r="F87" s="38">
        <f t="shared" si="2"/>
        <v>0.31914893617021278</v>
      </c>
      <c r="G87" s="38">
        <f t="shared" si="3"/>
        <v>0.68085106382978722</v>
      </c>
    </row>
    <row r="88" spans="1:7" x14ac:dyDescent="0.25">
      <c r="A88" s="29"/>
      <c r="B88" s="25" t="s">
        <v>0</v>
      </c>
      <c r="C88" s="71">
        <v>29</v>
      </c>
      <c r="D88" s="71">
        <v>44</v>
      </c>
      <c r="E88" s="71">
        <v>73</v>
      </c>
      <c r="F88" s="38">
        <f t="shared" si="2"/>
        <v>0.39726027397260272</v>
      </c>
      <c r="G88" s="38">
        <f t="shared" si="3"/>
        <v>0.60273972602739723</v>
      </c>
    </row>
    <row r="89" spans="1:7" ht="30" x14ac:dyDescent="0.25">
      <c r="A89" s="27" t="s">
        <v>149</v>
      </c>
      <c r="B89" s="25" t="s">
        <v>2</v>
      </c>
      <c r="C89" s="71">
        <v>27</v>
      </c>
      <c r="D89" s="71">
        <v>0</v>
      </c>
      <c r="E89" s="71">
        <v>27</v>
      </c>
      <c r="F89" s="38">
        <f t="shared" si="2"/>
        <v>1</v>
      </c>
      <c r="G89" s="38">
        <f t="shared" si="3"/>
        <v>0</v>
      </c>
    </row>
    <row r="90" spans="1:7" x14ac:dyDescent="0.25">
      <c r="A90" s="28"/>
      <c r="B90" s="25" t="s">
        <v>3</v>
      </c>
      <c r="C90" s="71">
        <v>46</v>
      </c>
      <c r="D90" s="71">
        <v>1</v>
      </c>
      <c r="E90" s="71">
        <v>47</v>
      </c>
      <c r="F90" s="38">
        <f t="shared" si="2"/>
        <v>0.97872340425531912</v>
      </c>
      <c r="G90" s="38">
        <f t="shared" si="3"/>
        <v>2.1276595744680851E-2</v>
      </c>
    </row>
    <row r="91" spans="1:7" x14ac:dyDescent="0.25">
      <c r="A91" s="29"/>
      <c r="B91" s="25" t="s">
        <v>0</v>
      </c>
      <c r="C91" s="71">
        <v>73</v>
      </c>
      <c r="D91" s="71">
        <v>1</v>
      </c>
      <c r="E91" s="71">
        <v>74</v>
      </c>
      <c r="F91" s="38">
        <f t="shared" si="2"/>
        <v>0.98648648648648651</v>
      </c>
      <c r="G91" s="38">
        <f t="shared" si="3"/>
        <v>1.3513513513513514E-2</v>
      </c>
    </row>
    <row r="92" spans="1:7" ht="30" x14ac:dyDescent="0.25">
      <c r="A92" s="27" t="s">
        <v>148</v>
      </c>
      <c r="B92" s="25" t="s">
        <v>2</v>
      </c>
      <c r="C92" s="71">
        <v>27</v>
      </c>
      <c r="D92" s="71">
        <v>0</v>
      </c>
      <c r="E92" s="71">
        <v>27</v>
      </c>
      <c r="F92" s="38">
        <f t="shared" si="2"/>
        <v>1</v>
      </c>
      <c r="G92" s="38">
        <f t="shared" si="3"/>
        <v>0</v>
      </c>
    </row>
    <row r="93" spans="1:7" x14ac:dyDescent="0.25">
      <c r="A93" s="28"/>
      <c r="B93" s="25" t="s">
        <v>3</v>
      </c>
      <c r="C93" s="71">
        <v>43</v>
      </c>
      <c r="D93" s="71">
        <v>4</v>
      </c>
      <c r="E93" s="71">
        <v>47</v>
      </c>
      <c r="F93" s="38">
        <f t="shared" si="2"/>
        <v>0.91489361702127658</v>
      </c>
      <c r="G93" s="38">
        <f t="shared" si="3"/>
        <v>8.5106382978723402E-2</v>
      </c>
    </row>
    <row r="94" spans="1:7" x14ac:dyDescent="0.25">
      <c r="A94" s="29"/>
      <c r="B94" s="25" t="s">
        <v>0</v>
      </c>
      <c r="C94" s="71">
        <v>70</v>
      </c>
      <c r="D94" s="71">
        <v>4</v>
      </c>
      <c r="E94" s="71">
        <v>74</v>
      </c>
      <c r="F94" s="38">
        <f t="shared" si="2"/>
        <v>0.94594594594594594</v>
      </c>
      <c r="G94" s="38">
        <f t="shared" si="3"/>
        <v>5.4054054054054057E-2</v>
      </c>
    </row>
    <row r="95" spans="1:7" ht="30" x14ac:dyDescent="0.25">
      <c r="A95" s="26" t="s">
        <v>53</v>
      </c>
      <c r="B95" s="25" t="s">
        <v>2</v>
      </c>
      <c r="C95" s="71">
        <v>22</v>
      </c>
      <c r="D95" s="71">
        <v>5</v>
      </c>
      <c r="E95" s="71">
        <v>27</v>
      </c>
      <c r="F95" s="38">
        <f t="shared" si="2"/>
        <v>0.81481481481481477</v>
      </c>
      <c r="G95" s="38">
        <f t="shared" si="3"/>
        <v>0.18518518518518517</v>
      </c>
    </row>
    <row r="96" spans="1:7" x14ac:dyDescent="0.25">
      <c r="A96" s="26"/>
      <c r="B96" s="25" t="s">
        <v>3</v>
      </c>
      <c r="C96" s="71">
        <v>42</v>
      </c>
      <c r="D96" s="71">
        <v>5</v>
      </c>
      <c r="E96" s="71">
        <v>47</v>
      </c>
      <c r="F96" s="38">
        <f t="shared" si="2"/>
        <v>0.8936170212765957</v>
      </c>
      <c r="G96" s="38">
        <f t="shared" si="3"/>
        <v>0.10638297872340426</v>
      </c>
    </row>
    <row r="97" spans="1:7" x14ac:dyDescent="0.25">
      <c r="A97" s="26"/>
      <c r="B97" s="25" t="s">
        <v>0</v>
      </c>
      <c r="C97" s="71">
        <v>64</v>
      </c>
      <c r="D97" s="71">
        <v>10</v>
      </c>
      <c r="E97" s="71">
        <v>74</v>
      </c>
      <c r="F97" s="38">
        <f t="shared" si="2"/>
        <v>0.86486486486486491</v>
      </c>
      <c r="G97" s="38">
        <f t="shared" si="3"/>
        <v>0.13513513513513514</v>
      </c>
    </row>
    <row r="98" spans="1:7" x14ac:dyDescent="0.25">
      <c r="A98" s="26" t="s">
        <v>150</v>
      </c>
      <c r="B98" s="25" t="s">
        <v>2</v>
      </c>
      <c r="C98" s="71">
        <v>24</v>
      </c>
      <c r="D98" s="71">
        <v>3</v>
      </c>
      <c r="E98" s="71">
        <v>27</v>
      </c>
      <c r="F98" s="38">
        <f t="shared" si="2"/>
        <v>0.88888888888888884</v>
      </c>
      <c r="G98" s="38">
        <f t="shared" si="3"/>
        <v>0.1111111111111111</v>
      </c>
    </row>
    <row r="99" spans="1:7" x14ac:dyDescent="0.25">
      <c r="A99" s="26"/>
      <c r="B99" s="25" t="s">
        <v>3</v>
      </c>
      <c r="C99" s="71">
        <v>41</v>
      </c>
      <c r="D99" s="71">
        <v>6</v>
      </c>
      <c r="E99" s="71">
        <v>47</v>
      </c>
      <c r="F99" s="38">
        <f t="shared" si="2"/>
        <v>0.87234042553191493</v>
      </c>
      <c r="G99" s="38">
        <f t="shared" si="3"/>
        <v>0.1276595744680851</v>
      </c>
    </row>
    <row r="100" spans="1:7" x14ac:dyDescent="0.25">
      <c r="A100" s="26"/>
      <c r="B100" s="25" t="s">
        <v>0</v>
      </c>
      <c r="C100" s="71">
        <v>65</v>
      </c>
      <c r="D100" s="71">
        <v>9</v>
      </c>
      <c r="E100" s="71">
        <v>74</v>
      </c>
      <c r="F100" s="38">
        <f t="shared" si="2"/>
        <v>0.8783783783783784</v>
      </c>
      <c r="G100" s="38">
        <f t="shared" si="3"/>
        <v>0.12162162162162163</v>
      </c>
    </row>
    <row r="101" spans="1:7" ht="30" x14ac:dyDescent="0.25">
      <c r="A101" s="26" t="s">
        <v>151</v>
      </c>
      <c r="B101" s="25" t="s">
        <v>2</v>
      </c>
      <c r="C101" s="71">
        <v>27</v>
      </c>
      <c r="D101" s="71">
        <v>0</v>
      </c>
      <c r="E101" s="71">
        <v>27</v>
      </c>
      <c r="F101" s="38">
        <f t="shared" si="2"/>
        <v>1</v>
      </c>
      <c r="G101" s="38">
        <f t="shared" si="3"/>
        <v>0</v>
      </c>
    </row>
    <row r="102" spans="1:7" x14ac:dyDescent="0.25">
      <c r="A102" s="26"/>
      <c r="B102" s="25" t="s">
        <v>3</v>
      </c>
      <c r="C102" s="71">
        <v>44</v>
      </c>
      <c r="D102" s="71">
        <v>3</v>
      </c>
      <c r="E102" s="71">
        <v>47</v>
      </c>
      <c r="F102" s="38">
        <f t="shared" si="2"/>
        <v>0.93617021276595747</v>
      </c>
      <c r="G102" s="38">
        <f t="shared" si="3"/>
        <v>6.3829787234042548E-2</v>
      </c>
    </row>
    <row r="103" spans="1:7" x14ac:dyDescent="0.25">
      <c r="A103" s="26"/>
      <c r="B103" s="25" t="s">
        <v>0</v>
      </c>
      <c r="C103" s="71">
        <v>71</v>
      </c>
      <c r="D103" s="71">
        <v>3</v>
      </c>
      <c r="E103" s="71">
        <v>74</v>
      </c>
      <c r="F103" s="38">
        <f t="shared" si="2"/>
        <v>0.95945945945945943</v>
      </c>
      <c r="G103" s="38">
        <f t="shared" si="3"/>
        <v>4.0540540540540543E-2</v>
      </c>
    </row>
    <row r="104" spans="1:7" x14ac:dyDescent="0.25">
      <c r="A104" s="26" t="s">
        <v>152</v>
      </c>
      <c r="B104" s="25" t="s">
        <v>2</v>
      </c>
      <c r="C104" s="71">
        <v>26</v>
      </c>
      <c r="D104" s="71">
        <v>1</v>
      </c>
      <c r="E104" s="71">
        <v>27</v>
      </c>
      <c r="F104" s="38">
        <f t="shared" si="2"/>
        <v>0.96296296296296291</v>
      </c>
      <c r="G104" s="38">
        <f t="shared" si="3"/>
        <v>3.7037037037037035E-2</v>
      </c>
    </row>
    <row r="105" spans="1:7" x14ac:dyDescent="0.25">
      <c r="A105" s="26"/>
      <c r="B105" s="25" t="s">
        <v>3</v>
      </c>
      <c r="C105" s="71">
        <v>47</v>
      </c>
      <c r="D105" s="71">
        <v>0</v>
      </c>
      <c r="E105" s="71">
        <v>47</v>
      </c>
      <c r="F105" s="38">
        <f t="shared" si="2"/>
        <v>1</v>
      </c>
      <c r="G105" s="38">
        <f t="shared" si="3"/>
        <v>0</v>
      </c>
    </row>
    <row r="106" spans="1:7" x14ac:dyDescent="0.25">
      <c r="A106" s="26"/>
      <c r="B106" s="25" t="s">
        <v>0</v>
      </c>
      <c r="C106" s="71">
        <v>73</v>
      </c>
      <c r="D106" s="71">
        <v>1</v>
      </c>
      <c r="E106" s="71">
        <v>74</v>
      </c>
      <c r="F106" s="38">
        <f t="shared" si="2"/>
        <v>0.98648648648648651</v>
      </c>
      <c r="G106" s="38">
        <f t="shared" si="3"/>
        <v>1.3513513513513514E-2</v>
      </c>
    </row>
    <row r="107" spans="1:7" x14ac:dyDescent="0.25">
      <c r="A107" s="13"/>
      <c r="B107" s="21"/>
      <c r="C107" s="22"/>
      <c r="D107" s="22"/>
      <c r="E107" s="22"/>
    </row>
    <row r="108" spans="1:7" x14ac:dyDescent="0.25">
      <c r="A108" s="73" t="s">
        <v>134</v>
      </c>
      <c r="B108" s="73"/>
      <c r="C108" s="73"/>
      <c r="D108" s="73"/>
      <c r="E108" s="73"/>
      <c r="F108" s="73"/>
      <c r="G108" s="73"/>
    </row>
    <row r="109" spans="1:7" x14ac:dyDescent="0.25">
      <c r="A109" s="47"/>
      <c r="B109" s="35" t="s">
        <v>9</v>
      </c>
      <c r="C109" s="47" t="s">
        <v>407</v>
      </c>
      <c r="D109" s="47" t="s">
        <v>408</v>
      </c>
      <c r="E109" s="47" t="s">
        <v>409</v>
      </c>
      <c r="F109" s="48" t="s">
        <v>406</v>
      </c>
      <c r="G109" s="48" t="s">
        <v>405</v>
      </c>
    </row>
    <row r="110" spans="1:7" ht="45" x14ac:dyDescent="0.25">
      <c r="A110" s="26" t="s">
        <v>55</v>
      </c>
      <c r="B110" s="17" t="s">
        <v>2</v>
      </c>
      <c r="C110" s="71">
        <v>45</v>
      </c>
      <c r="D110" s="71">
        <v>196</v>
      </c>
      <c r="E110" s="71">
        <v>241</v>
      </c>
      <c r="F110" s="38">
        <f t="shared" ref="F110:F124" si="4">C110/E110</f>
        <v>0.18672199170124482</v>
      </c>
      <c r="G110" s="38">
        <f t="shared" ref="G110:G124" si="5">D110/E110</f>
        <v>0.81327800829875518</v>
      </c>
    </row>
    <row r="111" spans="1:7" x14ac:dyDescent="0.25">
      <c r="A111" s="26"/>
      <c r="B111" s="17" t="s">
        <v>3</v>
      </c>
      <c r="C111" s="71">
        <v>50</v>
      </c>
      <c r="D111" s="71">
        <v>274</v>
      </c>
      <c r="E111" s="71">
        <v>324</v>
      </c>
      <c r="F111" s="38">
        <f t="shared" si="4"/>
        <v>0.15432098765432098</v>
      </c>
      <c r="G111" s="38">
        <f t="shared" si="5"/>
        <v>0.84567901234567899</v>
      </c>
    </row>
    <row r="112" spans="1:7" x14ac:dyDescent="0.25">
      <c r="A112" s="26"/>
      <c r="B112" s="17" t="s">
        <v>0</v>
      </c>
      <c r="C112" s="71">
        <v>95</v>
      </c>
      <c r="D112" s="71">
        <v>470</v>
      </c>
      <c r="E112" s="71">
        <v>565</v>
      </c>
      <c r="F112" s="38">
        <f t="shared" si="4"/>
        <v>0.16814159292035399</v>
      </c>
      <c r="G112" s="38">
        <f t="shared" si="5"/>
        <v>0.83185840707964598</v>
      </c>
    </row>
    <row r="113" spans="1:7" ht="75" x14ac:dyDescent="0.25">
      <c r="A113" s="26" t="s">
        <v>153</v>
      </c>
      <c r="B113" s="17" t="s">
        <v>2</v>
      </c>
      <c r="C113" s="71">
        <v>125</v>
      </c>
      <c r="D113" s="71">
        <v>116</v>
      </c>
      <c r="E113" s="71">
        <v>241</v>
      </c>
      <c r="F113" s="38">
        <f t="shared" si="4"/>
        <v>0.51867219917012453</v>
      </c>
      <c r="G113" s="38">
        <f t="shared" si="5"/>
        <v>0.48132780082987553</v>
      </c>
    </row>
    <row r="114" spans="1:7" x14ac:dyDescent="0.25">
      <c r="A114" s="26"/>
      <c r="B114" s="17" t="s">
        <v>3</v>
      </c>
      <c r="C114" s="71">
        <v>158</v>
      </c>
      <c r="D114" s="71">
        <v>166</v>
      </c>
      <c r="E114" s="71">
        <v>324</v>
      </c>
      <c r="F114" s="38">
        <f t="shared" si="4"/>
        <v>0.48765432098765432</v>
      </c>
      <c r="G114" s="38">
        <f t="shared" si="5"/>
        <v>0.51234567901234573</v>
      </c>
    </row>
    <row r="115" spans="1:7" x14ac:dyDescent="0.25">
      <c r="A115" s="26"/>
      <c r="B115" s="17" t="s">
        <v>0</v>
      </c>
      <c r="C115" s="71">
        <v>283</v>
      </c>
      <c r="D115" s="71">
        <v>282</v>
      </c>
      <c r="E115" s="71">
        <v>565</v>
      </c>
      <c r="F115" s="38">
        <f t="shared" si="4"/>
        <v>0.50088495575221237</v>
      </c>
      <c r="G115" s="38">
        <f t="shared" si="5"/>
        <v>0.49911504424778763</v>
      </c>
    </row>
    <row r="116" spans="1:7" ht="45" x14ac:dyDescent="0.25">
      <c r="A116" s="26" t="s">
        <v>154</v>
      </c>
      <c r="B116" s="17" t="s">
        <v>2</v>
      </c>
      <c r="C116" s="71">
        <v>205</v>
      </c>
      <c r="D116" s="71">
        <v>36</v>
      </c>
      <c r="E116" s="71">
        <v>241</v>
      </c>
      <c r="F116" s="38">
        <f t="shared" si="4"/>
        <v>0.85062240663900412</v>
      </c>
      <c r="G116" s="38">
        <f t="shared" si="5"/>
        <v>0.14937759336099585</v>
      </c>
    </row>
    <row r="117" spans="1:7" x14ac:dyDescent="0.25">
      <c r="A117" s="26"/>
      <c r="B117" s="17" t="s">
        <v>3</v>
      </c>
      <c r="C117" s="71">
        <v>261</v>
      </c>
      <c r="D117" s="71">
        <v>63</v>
      </c>
      <c r="E117" s="71">
        <v>324</v>
      </c>
      <c r="F117" s="38">
        <f t="shared" si="4"/>
        <v>0.80555555555555558</v>
      </c>
      <c r="G117" s="38">
        <f t="shared" si="5"/>
        <v>0.19444444444444445</v>
      </c>
    </row>
    <row r="118" spans="1:7" x14ac:dyDescent="0.25">
      <c r="A118" s="26"/>
      <c r="B118" s="17" t="s">
        <v>0</v>
      </c>
      <c r="C118" s="71">
        <v>466</v>
      </c>
      <c r="D118" s="71">
        <v>99</v>
      </c>
      <c r="E118" s="71">
        <v>565</v>
      </c>
      <c r="F118" s="38">
        <f t="shared" si="4"/>
        <v>0.82477876106194692</v>
      </c>
      <c r="G118" s="38">
        <f t="shared" si="5"/>
        <v>0.17522123893805311</v>
      </c>
    </row>
    <row r="119" spans="1:7" ht="45" x14ac:dyDescent="0.25">
      <c r="A119" s="26" t="s">
        <v>101</v>
      </c>
      <c r="B119" s="17" t="s">
        <v>2</v>
      </c>
      <c r="C119" s="71">
        <v>225</v>
      </c>
      <c r="D119" s="71">
        <v>16</v>
      </c>
      <c r="E119" s="71">
        <v>241</v>
      </c>
      <c r="F119" s="38">
        <f t="shared" si="4"/>
        <v>0.93360995850622408</v>
      </c>
      <c r="G119" s="38">
        <f t="shared" si="5"/>
        <v>6.6390041493775934E-2</v>
      </c>
    </row>
    <row r="120" spans="1:7" x14ac:dyDescent="0.25">
      <c r="A120" s="26"/>
      <c r="B120" s="17" t="s">
        <v>3</v>
      </c>
      <c r="C120" s="71">
        <v>290</v>
      </c>
      <c r="D120" s="71">
        <v>34</v>
      </c>
      <c r="E120" s="71">
        <v>324</v>
      </c>
      <c r="F120" s="38">
        <f t="shared" si="4"/>
        <v>0.89506172839506171</v>
      </c>
      <c r="G120" s="38">
        <f t="shared" si="5"/>
        <v>0.10493827160493827</v>
      </c>
    </row>
    <row r="121" spans="1:7" x14ac:dyDescent="0.25">
      <c r="A121" s="26"/>
      <c r="B121" s="17" t="s">
        <v>0</v>
      </c>
      <c r="C121" s="71">
        <v>515</v>
      </c>
      <c r="D121" s="71">
        <v>50</v>
      </c>
      <c r="E121" s="71">
        <v>565</v>
      </c>
      <c r="F121" s="38">
        <f t="shared" si="4"/>
        <v>0.91150442477876104</v>
      </c>
      <c r="G121" s="38">
        <f t="shared" si="5"/>
        <v>8.8495575221238937E-2</v>
      </c>
    </row>
    <row r="122" spans="1:7" ht="45" x14ac:dyDescent="0.25">
      <c r="A122" s="26" t="s">
        <v>123</v>
      </c>
      <c r="B122" s="17" t="s">
        <v>2</v>
      </c>
      <c r="C122" s="71">
        <v>236</v>
      </c>
      <c r="D122" s="71">
        <v>5</v>
      </c>
      <c r="E122" s="71">
        <v>241</v>
      </c>
      <c r="F122" s="38">
        <f t="shared" si="4"/>
        <v>0.97925311203319498</v>
      </c>
      <c r="G122" s="38">
        <f t="shared" si="5"/>
        <v>2.0746887966804978E-2</v>
      </c>
    </row>
    <row r="123" spans="1:7" x14ac:dyDescent="0.25">
      <c r="A123" s="26"/>
      <c r="B123" s="17" t="s">
        <v>3</v>
      </c>
      <c r="C123" s="71">
        <v>318</v>
      </c>
      <c r="D123" s="71">
        <v>6</v>
      </c>
      <c r="E123" s="71">
        <v>324</v>
      </c>
      <c r="F123" s="38">
        <f t="shared" si="4"/>
        <v>0.98148148148148151</v>
      </c>
      <c r="G123" s="38">
        <f t="shared" si="5"/>
        <v>1.8518518518518517E-2</v>
      </c>
    </row>
    <row r="124" spans="1:7" x14ac:dyDescent="0.25">
      <c r="A124" s="26"/>
      <c r="B124" s="17" t="s">
        <v>0</v>
      </c>
      <c r="C124" s="71">
        <v>554</v>
      </c>
      <c r="D124" s="71">
        <v>11</v>
      </c>
      <c r="E124" s="71">
        <v>565</v>
      </c>
      <c r="F124" s="38">
        <f t="shared" si="4"/>
        <v>0.98053097345132745</v>
      </c>
      <c r="G124" s="38">
        <f t="shared" si="5"/>
        <v>1.9469026548672566E-2</v>
      </c>
    </row>
    <row r="126" spans="1:7" x14ac:dyDescent="0.25">
      <c r="A126" s="73" t="s">
        <v>64</v>
      </c>
      <c r="B126" s="73"/>
      <c r="C126" s="73"/>
      <c r="D126" s="73"/>
      <c r="E126" s="73"/>
      <c r="F126" s="73"/>
      <c r="G126" s="73"/>
    </row>
    <row r="127" spans="1:7" ht="30" x14ac:dyDescent="0.25">
      <c r="A127" s="26" t="s">
        <v>135</v>
      </c>
      <c r="B127" s="35" t="s">
        <v>9</v>
      </c>
      <c r="C127" s="47" t="s">
        <v>407</v>
      </c>
      <c r="D127" s="47" t="s">
        <v>408</v>
      </c>
      <c r="E127" s="47" t="s">
        <v>409</v>
      </c>
      <c r="F127" s="48" t="s">
        <v>406</v>
      </c>
      <c r="G127" s="48" t="s">
        <v>405</v>
      </c>
    </row>
    <row r="128" spans="1:7" x14ac:dyDescent="0.25">
      <c r="A128" s="26"/>
      <c r="B128" s="17" t="s">
        <v>2</v>
      </c>
      <c r="C128" s="71">
        <v>188</v>
      </c>
      <c r="D128" s="71">
        <v>9</v>
      </c>
      <c r="E128" s="71">
        <v>197</v>
      </c>
      <c r="F128" s="38">
        <f>C128/E128</f>
        <v>0.95431472081218272</v>
      </c>
      <c r="G128" s="38">
        <f>D128/E128</f>
        <v>4.5685279187817257E-2</v>
      </c>
    </row>
    <row r="129" spans="1:7" x14ac:dyDescent="0.25">
      <c r="A129" s="26"/>
      <c r="B129" s="17" t="s">
        <v>3</v>
      </c>
      <c r="C129" s="71">
        <v>246</v>
      </c>
      <c r="D129" s="71">
        <v>18</v>
      </c>
      <c r="E129" s="71">
        <v>264</v>
      </c>
      <c r="F129" s="38">
        <f>C129/E129</f>
        <v>0.93181818181818177</v>
      </c>
      <c r="G129" s="38">
        <f>D129/E129</f>
        <v>6.8181818181818177E-2</v>
      </c>
    </row>
    <row r="130" spans="1:7" x14ac:dyDescent="0.25">
      <c r="A130" s="26"/>
      <c r="B130" s="17" t="s">
        <v>0</v>
      </c>
      <c r="C130" s="71">
        <v>434</v>
      </c>
      <c r="D130" s="71">
        <v>27</v>
      </c>
      <c r="E130" s="71">
        <v>461</v>
      </c>
      <c r="F130" s="38">
        <f>C130/E130</f>
        <v>0.9414316702819957</v>
      </c>
      <c r="G130" s="38">
        <f>D130/E130</f>
        <v>5.8568329718004339E-2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1"/>
  <sheetViews>
    <sheetView topLeftCell="A133" zoomScaleNormal="100" workbookViewId="0">
      <selection activeCell="E153" sqref="E153"/>
    </sheetView>
  </sheetViews>
  <sheetFormatPr defaultRowHeight="15" x14ac:dyDescent="0.25"/>
  <cols>
    <col min="1" max="1" width="66.2851562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155</v>
      </c>
      <c r="B4" s="73"/>
      <c r="C4" s="73"/>
      <c r="D4" s="73"/>
      <c r="E4" s="73"/>
      <c r="F4" s="73"/>
      <c r="G4" s="73"/>
    </row>
    <row r="5" spans="1:7" x14ac:dyDescent="0.25">
      <c r="A5" s="26" t="s">
        <v>16</v>
      </c>
      <c r="B5" s="35" t="s">
        <v>9</v>
      </c>
      <c r="C5" s="47" t="s">
        <v>407</v>
      </c>
      <c r="D5" s="47" t="s">
        <v>408</v>
      </c>
      <c r="E5" s="47" t="s">
        <v>409</v>
      </c>
      <c r="F5" s="48" t="s">
        <v>406</v>
      </c>
      <c r="G5" s="48" t="s">
        <v>405</v>
      </c>
    </row>
    <row r="6" spans="1:7" x14ac:dyDescent="0.25">
      <c r="A6" s="26"/>
      <c r="B6" s="17" t="s">
        <v>1</v>
      </c>
      <c r="C6" s="70">
        <v>3734</v>
      </c>
      <c r="D6" s="70">
        <v>55</v>
      </c>
      <c r="E6" s="70">
        <v>3789</v>
      </c>
      <c r="F6" s="38">
        <f>C6/E6</f>
        <v>0.98548429664819215</v>
      </c>
      <c r="G6" s="38">
        <f>D6/E6</f>
        <v>1.4515703351807865E-2</v>
      </c>
    </row>
    <row r="7" spans="1:7" x14ac:dyDescent="0.25">
      <c r="A7" s="26"/>
      <c r="B7" s="17" t="s">
        <v>2</v>
      </c>
      <c r="C7" s="70">
        <v>2410</v>
      </c>
      <c r="D7" s="70">
        <v>61</v>
      </c>
      <c r="E7" s="70">
        <v>2471</v>
      </c>
      <c r="F7" s="38">
        <f>C7/E7</f>
        <v>0.97531363820315664</v>
      </c>
      <c r="G7" s="38">
        <f>D7/E7</f>
        <v>2.4686361796843383E-2</v>
      </c>
    </row>
    <row r="8" spans="1:7" x14ac:dyDescent="0.25">
      <c r="A8" s="26"/>
      <c r="B8" s="17" t="s">
        <v>3</v>
      </c>
      <c r="C8" s="70">
        <v>4981</v>
      </c>
      <c r="D8" s="70">
        <v>126</v>
      </c>
      <c r="E8" s="70">
        <v>5107</v>
      </c>
      <c r="F8" s="38">
        <f>C8/E8</f>
        <v>0.97532798120227138</v>
      </c>
      <c r="G8" s="38">
        <f>D8/E8</f>
        <v>2.4672018797728609E-2</v>
      </c>
    </row>
    <row r="9" spans="1:7" x14ac:dyDescent="0.25">
      <c r="A9" s="26"/>
      <c r="B9" s="17" t="s">
        <v>0</v>
      </c>
      <c r="C9" s="70">
        <v>11125</v>
      </c>
      <c r="D9" s="70">
        <v>242</v>
      </c>
      <c r="E9" s="70">
        <v>11367</v>
      </c>
      <c r="F9" s="38">
        <f>C9/E9</f>
        <v>0.97871030175068174</v>
      </c>
      <c r="G9" s="38">
        <f>D9/E9</f>
        <v>2.1289698249318201E-2</v>
      </c>
    </row>
    <row r="11" spans="1:7" x14ac:dyDescent="0.25">
      <c r="A11" s="73" t="s">
        <v>156</v>
      </c>
      <c r="B11" s="74"/>
      <c r="C11" s="74"/>
      <c r="D11" s="74"/>
      <c r="E11" s="74"/>
      <c r="F11" s="74"/>
    </row>
    <row r="12" spans="1:7" ht="48" x14ac:dyDescent="0.25">
      <c r="A12" s="26" t="s">
        <v>157</v>
      </c>
      <c r="B12" s="35" t="s">
        <v>9</v>
      </c>
      <c r="C12" s="20" t="s">
        <v>39</v>
      </c>
      <c r="D12" s="20" t="s">
        <v>38</v>
      </c>
      <c r="E12" s="20" t="s">
        <v>37</v>
      </c>
      <c r="F12" s="47" t="s">
        <v>0</v>
      </c>
    </row>
    <row r="13" spans="1:7" x14ac:dyDescent="0.25">
      <c r="A13" s="26"/>
      <c r="B13" s="17" t="s">
        <v>1</v>
      </c>
      <c r="C13" s="70">
        <v>11</v>
      </c>
      <c r="D13" s="70">
        <v>36</v>
      </c>
      <c r="E13" s="70">
        <v>8</v>
      </c>
      <c r="F13" s="70">
        <v>55</v>
      </c>
    </row>
    <row r="14" spans="1:7" x14ac:dyDescent="0.25">
      <c r="A14" s="26"/>
      <c r="B14" s="17" t="s">
        <v>2</v>
      </c>
      <c r="C14" s="70">
        <v>6</v>
      </c>
      <c r="D14" s="70">
        <v>51</v>
      </c>
      <c r="E14" s="70">
        <v>4</v>
      </c>
      <c r="F14" s="70">
        <v>61</v>
      </c>
    </row>
    <row r="15" spans="1:7" x14ac:dyDescent="0.25">
      <c r="A15" s="26"/>
      <c r="B15" s="17" t="s">
        <v>3</v>
      </c>
      <c r="C15" s="70">
        <v>12</v>
      </c>
      <c r="D15" s="70">
        <v>106</v>
      </c>
      <c r="E15" s="70">
        <v>8</v>
      </c>
      <c r="F15" s="70">
        <v>126</v>
      </c>
    </row>
    <row r="16" spans="1:7" x14ac:dyDescent="0.25">
      <c r="A16" s="26"/>
      <c r="B16" s="17" t="s">
        <v>0</v>
      </c>
      <c r="C16" s="70">
        <v>29</v>
      </c>
      <c r="D16" s="70">
        <v>193</v>
      </c>
      <c r="E16" s="70">
        <v>20</v>
      </c>
      <c r="F16" s="70">
        <v>242</v>
      </c>
    </row>
    <row r="18" spans="1:7" x14ac:dyDescent="0.25">
      <c r="A18" s="73" t="s">
        <v>155</v>
      </c>
      <c r="B18" s="73"/>
      <c r="C18" s="73"/>
      <c r="D18" s="73"/>
      <c r="E18" s="73"/>
      <c r="F18" s="73"/>
      <c r="G18" s="73"/>
    </row>
    <row r="19" spans="1:7" ht="30" x14ac:dyDescent="0.25">
      <c r="A19" s="26" t="s">
        <v>165</v>
      </c>
      <c r="B19" s="35" t="s">
        <v>9</v>
      </c>
      <c r="C19" s="47" t="s">
        <v>407</v>
      </c>
      <c r="D19" s="47" t="s">
        <v>408</v>
      </c>
      <c r="E19" s="47" t="s">
        <v>409</v>
      </c>
      <c r="F19" s="48" t="s">
        <v>406</v>
      </c>
      <c r="G19" s="48" t="s">
        <v>405</v>
      </c>
    </row>
    <row r="20" spans="1:7" x14ac:dyDescent="0.25">
      <c r="A20" s="26"/>
      <c r="B20" s="17" t="s">
        <v>1</v>
      </c>
      <c r="C20" s="71">
        <v>52</v>
      </c>
      <c r="D20" s="71">
        <v>3</v>
      </c>
      <c r="E20" s="71">
        <v>55</v>
      </c>
      <c r="F20" s="38">
        <f t="shared" ref="F20:F55" si="0">C20/E20</f>
        <v>0.94545454545454544</v>
      </c>
      <c r="G20" s="38">
        <f t="shared" ref="G20:G55" si="1">D20/E20</f>
        <v>5.4545454545454543E-2</v>
      </c>
    </row>
    <row r="21" spans="1:7" x14ac:dyDescent="0.25">
      <c r="A21" s="26"/>
      <c r="B21" s="17" t="s">
        <v>2</v>
      </c>
      <c r="C21" s="71">
        <v>58</v>
      </c>
      <c r="D21" s="71">
        <v>3</v>
      </c>
      <c r="E21" s="71">
        <v>61</v>
      </c>
      <c r="F21" s="38">
        <f t="shared" si="0"/>
        <v>0.95081967213114749</v>
      </c>
      <c r="G21" s="38">
        <f t="shared" si="1"/>
        <v>4.9180327868852458E-2</v>
      </c>
    </row>
    <row r="22" spans="1:7" x14ac:dyDescent="0.25">
      <c r="A22" s="26"/>
      <c r="B22" s="17" t="s">
        <v>3</v>
      </c>
      <c r="C22" s="71">
        <v>118</v>
      </c>
      <c r="D22" s="71">
        <v>8</v>
      </c>
      <c r="E22" s="71">
        <v>126</v>
      </c>
      <c r="F22" s="38">
        <f t="shared" si="0"/>
        <v>0.93650793650793651</v>
      </c>
      <c r="G22" s="38">
        <f t="shared" si="1"/>
        <v>6.3492063492063489E-2</v>
      </c>
    </row>
    <row r="23" spans="1:7" x14ac:dyDescent="0.25">
      <c r="A23" s="26"/>
      <c r="B23" s="17" t="s">
        <v>0</v>
      </c>
      <c r="C23" s="71">
        <v>228</v>
      </c>
      <c r="D23" s="71">
        <v>14</v>
      </c>
      <c r="E23" s="71">
        <v>242</v>
      </c>
      <c r="F23" s="38">
        <f t="shared" si="0"/>
        <v>0.94214876033057848</v>
      </c>
      <c r="G23" s="38">
        <f t="shared" si="1"/>
        <v>5.7851239669421489E-2</v>
      </c>
    </row>
    <row r="24" spans="1:7" ht="30" x14ac:dyDescent="0.25">
      <c r="A24" s="26" t="s">
        <v>166</v>
      </c>
      <c r="B24" s="17" t="s">
        <v>1</v>
      </c>
      <c r="C24" s="71">
        <v>50</v>
      </c>
      <c r="D24" s="71">
        <v>5</v>
      </c>
      <c r="E24" s="71">
        <v>55</v>
      </c>
      <c r="F24" s="38">
        <f t="shared" si="0"/>
        <v>0.90909090909090906</v>
      </c>
      <c r="G24" s="38">
        <f t="shared" si="1"/>
        <v>9.0909090909090912E-2</v>
      </c>
    </row>
    <row r="25" spans="1:7" x14ac:dyDescent="0.25">
      <c r="A25" s="26"/>
      <c r="B25" s="17" t="s">
        <v>2</v>
      </c>
      <c r="C25" s="71">
        <v>59</v>
      </c>
      <c r="D25" s="71">
        <v>2</v>
      </c>
      <c r="E25" s="71">
        <v>61</v>
      </c>
      <c r="F25" s="38">
        <f t="shared" si="0"/>
        <v>0.96721311475409832</v>
      </c>
      <c r="G25" s="38">
        <f t="shared" si="1"/>
        <v>3.2786885245901641E-2</v>
      </c>
    </row>
    <row r="26" spans="1:7" x14ac:dyDescent="0.25">
      <c r="A26" s="26"/>
      <c r="B26" s="17" t="s">
        <v>3</v>
      </c>
      <c r="C26" s="71">
        <v>126</v>
      </c>
      <c r="D26" s="71">
        <v>0</v>
      </c>
      <c r="E26" s="71">
        <v>126</v>
      </c>
      <c r="F26" s="38">
        <f t="shared" si="0"/>
        <v>1</v>
      </c>
      <c r="G26" s="38">
        <f t="shared" si="1"/>
        <v>0</v>
      </c>
    </row>
    <row r="27" spans="1:7" x14ac:dyDescent="0.25">
      <c r="A27" s="26"/>
      <c r="B27" s="17" t="s">
        <v>0</v>
      </c>
      <c r="C27" s="71">
        <v>235</v>
      </c>
      <c r="D27" s="71">
        <v>7</v>
      </c>
      <c r="E27" s="71">
        <v>242</v>
      </c>
      <c r="F27" s="38">
        <f t="shared" si="0"/>
        <v>0.97107438016528924</v>
      </c>
      <c r="G27" s="38">
        <f t="shared" si="1"/>
        <v>2.8925619834710745E-2</v>
      </c>
    </row>
    <row r="28" spans="1:7" ht="30" x14ac:dyDescent="0.25">
      <c r="A28" s="26" t="s">
        <v>167</v>
      </c>
      <c r="B28" s="17" t="s">
        <v>1</v>
      </c>
      <c r="C28" s="71">
        <v>44</v>
      </c>
      <c r="D28" s="71">
        <v>11</v>
      </c>
      <c r="E28" s="71">
        <v>55</v>
      </c>
      <c r="F28" s="38">
        <f t="shared" si="0"/>
        <v>0.8</v>
      </c>
      <c r="G28" s="38">
        <f t="shared" si="1"/>
        <v>0.2</v>
      </c>
    </row>
    <row r="29" spans="1:7" x14ac:dyDescent="0.25">
      <c r="A29" s="26"/>
      <c r="B29" s="17" t="s">
        <v>2</v>
      </c>
      <c r="C29" s="71">
        <v>53</v>
      </c>
      <c r="D29" s="71">
        <v>8</v>
      </c>
      <c r="E29" s="71">
        <v>61</v>
      </c>
      <c r="F29" s="38">
        <f t="shared" si="0"/>
        <v>0.86885245901639341</v>
      </c>
      <c r="G29" s="38">
        <f t="shared" si="1"/>
        <v>0.13114754098360656</v>
      </c>
    </row>
    <row r="30" spans="1:7" x14ac:dyDescent="0.25">
      <c r="A30" s="26"/>
      <c r="B30" s="17" t="s">
        <v>3</v>
      </c>
      <c r="C30" s="71">
        <v>106</v>
      </c>
      <c r="D30" s="71">
        <v>20</v>
      </c>
      <c r="E30" s="71">
        <v>126</v>
      </c>
      <c r="F30" s="38">
        <f t="shared" si="0"/>
        <v>0.84126984126984128</v>
      </c>
      <c r="G30" s="38">
        <f t="shared" si="1"/>
        <v>0.15873015873015872</v>
      </c>
    </row>
    <row r="31" spans="1:7" x14ac:dyDescent="0.25">
      <c r="A31" s="26"/>
      <c r="B31" s="17" t="s">
        <v>0</v>
      </c>
      <c r="C31" s="71">
        <v>203</v>
      </c>
      <c r="D31" s="71">
        <v>39</v>
      </c>
      <c r="E31" s="71">
        <v>242</v>
      </c>
      <c r="F31" s="38">
        <f t="shared" si="0"/>
        <v>0.83884297520661155</v>
      </c>
      <c r="G31" s="38">
        <f t="shared" si="1"/>
        <v>0.16115702479338842</v>
      </c>
    </row>
    <row r="32" spans="1:7" ht="30" x14ac:dyDescent="0.25">
      <c r="A32" s="26" t="s">
        <v>168</v>
      </c>
      <c r="B32" s="17" t="s">
        <v>1</v>
      </c>
      <c r="C32" s="71">
        <v>42</v>
      </c>
      <c r="D32" s="71">
        <v>13</v>
      </c>
      <c r="E32" s="71">
        <v>55</v>
      </c>
      <c r="F32" s="38">
        <f t="shared" si="0"/>
        <v>0.76363636363636367</v>
      </c>
      <c r="G32" s="38">
        <f t="shared" si="1"/>
        <v>0.23636363636363636</v>
      </c>
    </row>
    <row r="33" spans="1:7" x14ac:dyDescent="0.25">
      <c r="A33" s="26"/>
      <c r="B33" s="17" t="s">
        <v>2</v>
      </c>
      <c r="C33" s="71">
        <v>53</v>
      </c>
      <c r="D33" s="71">
        <v>8</v>
      </c>
      <c r="E33" s="71">
        <v>61</v>
      </c>
      <c r="F33" s="38">
        <f t="shared" si="0"/>
        <v>0.86885245901639341</v>
      </c>
      <c r="G33" s="38">
        <f t="shared" si="1"/>
        <v>0.13114754098360656</v>
      </c>
    </row>
    <row r="34" spans="1:7" x14ac:dyDescent="0.25">
      <c r="A34" s="26"/>
      <c r="B34" s="17" t="s">
        <v>3</v>
      </c>
      <c r="C34" s="71">
        <v>110</v>
      </c>
      <c r="D34" s="71">
        <v>16</v>
      </c>
      <c r="E34" s="71">
        <v>126</v>
      </c>
      <c r="F34" s="38">
        <f t="shared" si="0"/>
        <v>0.87301587301587302</v>
      </c>
      <c r="G34" s="38">
        <f t="shared" si="1"/>
        <v>0.12698412698412698</v>
      </c>
    </row>
    <row r="35" spans="1:7" x14ac:dyDescent="0.25">
      <c r="A35" s="26"/>
      <c r="B35" s="17" t="s">
        <v>0</v>
      </c>
      <c r="C35" s="71">
        <v>205</v>
      </c>
      <c r="D35" s="71">
        <v>37</v>
      </c>
      <c r="E35" s="71">
        <v>242</v>
      </c>
      <c r="F35" s="38">
        <f t="shared" si="0"/>
        <v>0.84710743801652888</v>
      </c>
      <c r="G35" s="38">
        <f t="shared" si="1"/>
        <v>0.15289256198347106</v>
      </c>
    </row>
    <row r="36" spans="1:7" ht="30" x14ac:dyDescent="0.25">
      <c r="A36" s="26" t="s">
        <v>169</v>
      </c>
      <c r="B36" s="17" t="s">
        <v>1</v>
      </c>
      <c r="C36" s="71">
        <v>51</v>
      </c>
      <c r="D36" s="71">
        <v>4</v>
      </c>
      <c r="E36" s="71">
        <v>55</v>
      </c>
      <c r="F36" s="38">
        <f t="shared" si="0"/>
        <v>0.92727272727272725</v>
      </c>
      <c r="G36" s="38">
        <f t="shared" si="1"/>
        <v>7.2727272727272724E-2</v>
      </c>
    </row>
    <row r="37" spans="1:7" x14ac:dyDescent="0.25">
      <c r="A37" s="26"/>
      <c r="B37" s="17" t="s">
        <v>2</v>
      </c>
      <c r="C37" s="71">
        <v>58</v>
      </c>
      <c r="D37" s="71">
        <v>3</v>
      </c>
      <c r="E37" s="71">
        <v>61</v>
      </c>
      <c r="F37" s="38">
        <f t="shared" si="0"/>
        <v>0.95081967213114749</v>
      </c>
      <c r="G37" s="38">
        <f t="shared" si="1"/>
        <v>4.9180327868852458E-2</v>
      </c>
    </row>
    <row r="38" spans="1:7" x14ac:dyDescent="0.25">
      <c r="A38" s="26"/>
      <c r="B38" s="17" t="s">
        <v>3</v>
      </c>
      <c r="C38" s="71">
        <v>123</v>
      </c>
      <c r="D38" s="71">
        <v>3</v>
      </c>
      <c r="E38" s="71">
        <v>126</v>
      </c>
      <c r="F38" s="38">
        <f t="shared" si="0"/>
        <v>0.97619047619047616</v>
      </c>
      <c r="G38" s="38">
        <f t="shared" si="1"/>
        <v>2.3809523809523808E-2</v>
      </c>
    </row>
    <row r="39" spans="1:7" x14ac:dyDescent="0.25">
      <c r="A39" s="26"/>
      <c r="B39" s="17" t="s">
        <v>0</v>
      </c>
      <c r="C39" s="71">
        <v>232</v>
      </c>
      <c r="D39" s="71">
        <v>10</v>
      </c>
      <c r="E39" s="71">
        <v>242</v>
      </c>
      <c r="F39" s="38">
        <f t="shared" si="0"/>
        <v>0.95867768595041325</v>
      </c>
      <c r="G39" s="38">
        <f t="shared" si="1"/>
        <v>4.1322314049586778E-2</v>
      </c>
    </row>
    <row r="40" spans="1:7" ht="30" x14ac:dyDescent="0.25">
      <c r="A40" s="26" t="s">
        <v>170</v>
      </c>
      <c r="B40" s="17" t="s">
        <v>1</v>
      </c>
      <c r="C40" s="71">
        <v>55</v>
      </c>
      <c r="D40" s="71">
        <v>0</v>
      </c>
      <c r="E40" s="71">
        <v>55</v>
      </c>
      <c r="F40" s="38">
        <f t="shared" si="0"/>
        <v>1</v>
      </c>
      <c r="G40" s="38">
        <f t="shared" si="1"/>
        <v>0</v>
      </c>
    </row>
    <row r="41" spans="1:7" x14ac:dyDescent="0.25">
      <c r="A41" s="26"/>
      <c r="B41" s="17" t="s">
        <v>2</v>
      </c>
      <c r="C41" s="71">
        <v>61</v>
      </c>
      <c r="D41" s="71">
        <v>0</v>
      </c>
      <c r="E41" s="71">
        <v>61</v>
      </c>
      <c r="F41" s="38">
        <f t="shared" si="0"/>
        <v>1</v>
      </c>
      <c r="G41" s="38">
        <f t="shared" si="1"/>
        <v>0</v>
      </c>
    </row>
    <row r="42" spans="1:7" x14ac:dyDescent="0.25">
      <c r="A42" s="26"/>
      <c r="B42" s="17" t="s">
        <v>3</v>
      </c>
      <c r="C42" s="71">
        <v>126</v>
      </c>
      <c r="D42" s="71">
        <v>0</v>
      </c>
      <c r="E42" s="71">
        <v>126</v>
      </c>
      <c r="F42" s="38">
        <f t="shared" si="0"/>
        <v>1</v>
      </c>
      <c r="G42" s="38">
        <f t="shared" si="1"/>
        <v>0</v>
      </c>
    </row>
    <row r="43" spans="1:7" x14ac:dyDescent="0.25">
      <c r="A43" s="26"/>
      <c r="B43" s="17" t="s">
        <v>0</v>
      </c>
      <c r="C43" s="71">
        <v>242</v>
      </c>
      <c r="D43" s="71">
        <v>0</v>
      </c>
      <c r="E43" s="71">
        <v>242</v>
      </c>
      <c r="F43" s="38">
        <f t="shared" si="0"/>
        <v>1</v>
      </c>
      <c r="G43" s="38">
        <f t="shared" si="1"/>
        <v>0</v>
      </c>
    </row>
    <row r="44" spans="1:7" ht="30" x14ac:dyDescent="0.25">
      <c r="A44" s="26" t="s">
        <v>171</v>
      </c>
      <c r="B44" s="17" t="s">
        <v>1</v>
      </c>
      <c r="C44" s="71">
        <v>49</v>
      </c>
      <c r="D44" s="71">
        <v>6</v>
      </c>
      <c r="E44" s="71">
        <v>55</v>
      </c>
      <c r="F44" s="38">
        <f t="shared" si="0"/>
        <v>0.89090909090909087</v>
      </c>
      <c r="G44" s="38">
        <f t="shared" si="1"/>
        <v>0.10909090909090909</v>
      </c>
    </row>
    <row r="45" spans="1:7" x14ac:dyDescent="0.25">
      <c r="A45" s="26"/>
      <c r="B45" s="17" t="s">
        <v>2</v>
      </c>
      <c r="C45" s="71">
        <v>59</v>
      </c>
      <c r="D45" s="71">
        <v>2</v>
      </c>
      <c r="E45" s="71">
        <v>61</v>
      </c>
      <c r="F45" s="38">
        <f t="shared" si="0"/>
        <v>0.96721311475409832</v>
      </c>
      <c r="G45" s="38">
        <f t="shared" si="1"/>
        <v>3.2786885245901641E-2</v>
      </c>
    </row>
    <row r="46" spans="1:7" x14ac:dyDescent="0.25">
      <c r="A46" s="26"/>
      <c r="B46" s="17" t="s">
        <v>3</v>
      </c>
      <c r="C46" s="71">
        <v>120</v>
      </c>
      <c r="D46" s="71">
        <v>6</v>
      </c>
      <c r="E46" s="71">
        <v>126</v>
      </c>
      <c r="F46" s="38">
        <f t="shared" si="0"/>
        <v>0.95238095238095233</v>
      </c>
      <c r="G46" s="38">
        <f t="shared" si="1"/>
        <v>4.7619047619047616E-2</v>
      </c>
    </row>
    <row r="47" spans="1:7" x14ac:dyDescent="0.25">
      <c r="A47" s="26"/>
      <c r="B47" s="17" t="s">
        <v>0</v>
      </c>
      <c r="C47" s="71">
        <v>228</v>
      </c>
      <c r="D47" s="71">
        <v>14</v>
      </c>
      <c r="E47" s="71">
        <v>242</v>
      </c>
      <c r="F47" s="38">
        <f t="shared" si="0"/>
        <v>0.94214876033057848</v>
      </c>
      <c r="G47" s="38">
        <f t="shared" si="1"/>
        <v>5.7851239669421489E-2</v>
      </c>
    </row>
    <row r="48" spans="1:7" ht="30" x14ac:dyDescent="0.25">
      <c r="A48" s="26" t="s">
        <v>172</v>
      </c>
      <c r="B48" s="17" t="s">
        <v>1</v>
      </c>
      <c r="C48" s="71">
        <v>55</v>
      </c>
      <c r="D48" s="71">
        <v>0</v>
      </c>
      <c r="E48" s="71">
        <v>55</v>
      </c>
      <c r="F48" s="38">
        <f t="shared" si="0"/>
        <v>1</v>
      </c>
      <c r="G48" s="38">
        <f t="shared" si="1"/>
        <v>0</v>
      </c>
    </row>
    <row r="49" spans="1:10" x14ac:dyDescent="0.25">
      <c r="A49" s="26"/>
      <c r="B49" s="17" t="s">
        <v>2</v>
      </c>
      <c r="C49" s="71">
        <v>61</v>
      </c>
      <c r="D49" s="71">
        <v>0</v>
      </c>
      <c r="E49" s="71">
        <v>61</v>
      </c>
      <c r="F49" s="38">
        <f t="shared" si="0"/>
        <v>1</v>
      </c>
      <c r="G49" s="38">
        <f t="shared" si="1"/>
        <v>0</v>
      </c>
    </row>
    <row r="50" spans="1:10" x14ac:dyDescent="0.25">
      <c r="A50" s="26"/>
      <c r="B50" s="17" t="s">
        <v>3</v>
      </c>
      <c r="C50" s="71">
        <v>126</v>
      </c>
      <c r="D50" s="71">
        <v>0</v>
      </c>
      <c r="E50" s="71">
        <v>126</v>
      </c>
      <c r="F50" s="38">
        <f t="shared" si="0"/>
        <v>1</v>
      </c>
      <c r="G50" s="38">
        <f t="shared" si="1"/>
        <v>0</v>
      </c>
    </row>
    <row r="51" spans="1:10" x14ac:dyDescent="0.25">
      <c r="A51" s="26"/>
      <c r="B51" s="17" t="s">
        <v>0</v>
      </c>
      <c r="C51" s="71">
        <v>242</v>
      </c>
      <c r="D51" s="71">
        <v>0</v>
      </c>
      <c r="E51" s="71">
        <v>242</v>
      </c>
      <c r="F51" s="38">
        <f t="shared" si="0"/>
        <v>1</v>
      </c>
      <c r="G51" s="38">
        <f t="shared" si="1"/>
        <v>0</v>
      </c>
    </row>
    <row r="52" spans="1:10" ht="45" x14ac:dyDescent="0.25">
      <c r="A52" s="26" t="s">
        <v>173</v>
      </c>
      <c r="B52" s="17" t="s">
        <v>1</v>
      </c>
      <c r="C52" s="71">
        <v>55</v>
      </c>
      <c r="D52" s="71">
        <v>0</v>
      </c>
      <c r="E52" s="71">
        <v>55</v>
      </c>
      <c r="F52" s="38">
        <f t="shared" si="0"/>
        <v>1</v>
      </c>
      <c r="G52" s="38">
        <f t="shared" si="1"/>
        <v>0</v>
      </c>
    </row>
    <row r="53" spans="1:10" x14ac:dyDescent="0.25">
      <c r="A53" s="26"/>
      <c r="B53" s="17" t="s">
        <v>2</v>
      </c>
      <c r="C53" s="71">
        <v>49</v>
      </c>
      <c r="D53" s="71">
        <v>12</v>
      </c>
      <c r="E53" s="71">
        <v>61</v>
      </c>
      <c r="F53" s="38">
        <f t="shared" si="0"/>
        <v>0.80327868852459017</v>
      </c>
      <c r="G53" s="38">
        <f t="shared" si="1"/>
        <v>0.19672131147540983</v>
      </c>
    </row>
    <row r="54" spans="1:10" x14ac:dyDescent="0.25">
      <c r="A54" s="26"/>
      <c r="B54" s="17" t="s">
        <v>3</v>
      </c>
      <c r="C54" s="71">
        <v>66</v>
      </c>
      <c r="D54" s="71">
        <v>60</v>
      </c>
      <c r="E54" s="71">
        <v>126</v>
      </c>
      <c r="F54" s="38">
        <f t="shared" si="0"/>
        <v>0.52380952380952384</v>
      </c>
      <c r="G54" s="38">
        <f t="shared" si="1"/>
        <v>0.47619047619047616</v>
      </c>
    </row>
    <row r="55" spans="1:10" x14ac:dyDescent="0.25">
      <c r="A55" s="26"/>
      <c r="B55" s="17" t="s">
        <v>0</v>
      </c>
      <c r="C55" s="71">
        <v>170</v>
      </c>
      <c r="D55" s="71">
        <v>72</v>
      </c>
      <c r="E55" s="71">
        <v>242</v>
      </c>
      <c r="F55" s="38">
        <f t="shared" si="0"/>
        <v>0.7024793388429752</v>
      </c>
      <c r="G55" s="38">
        <f t="shared" si="1"/>
        <v>0.2975206611570248</v>
      </c>
    </row>
    <row r="56" spans="1:10" x14ac:dyDescent="0.25">
      <c r="A56" s="13"/>
      <c r="B56" s="21"/>
      <c r="C56" s="22"/>
      <c r="D56" s="22"/>
      <c r="E56" s="22"/>
    </row>
    <row r="57" spans="1:10" x14ac:dyDescent="0.25">
      <c r="A57" s="73" t="s">
        <v>158</v>
      </c>
      <c r="B57" s="73"/>
      <c r="C57" s="73"/>
      <c r="D57" s="73"/>
      <c r="E57" s="73"/>
      <c r="F57" s="73"/>
      <c r="G57" s="73"/>
    </row>
    <row r="58" spans="1:10" x14ac:dyDescent="0.25">
      <c r="A58" s="26" t="s">
        <v>163</v>
      </c>
      <c r="B58" s="35" t="s">
        <v>9</v>
      </c>
      <c r="C58" s="47" t="s">
        <v>407</v>
      </c>
      <c r="D58" s="47" t="s">
        <v>408</v>
      </c>
      <c r="E58" s="47" t="s">
        <v>409</v>
      </c>
      <c r="F58" s="48" t="s">
        <v>406</v>
      </c>
      <c r="G58" s="48" t="s">
        <v>405</v>
      </c>
    </row>
    <row r="59" spans="1:10" x14ac:dyDescent="0.25">
      <c r="A59" s="39"/>
      <c r="B59" s="17" t="s">
        <v>2</v>
      </c>
      <c r="C59" s="70">
        <v>48</v>
      </c>
      <c r="D59" s="70">
        <v>464</v>
      </c>
      <c r="E59" s="70">
        <v>512</v>
      </c>
      <c r="F59" s="38">
        <f>C59/E59</f>
        <v>9.375E-2</v>
      </c>
      <c r="G59" s="38">
        <f>D59/E59</f>
        <v>0.90625</v>
      </c>
    </row>
    <row r="60" spans="1:10" x14ac:dyDescent="0.25">
      <c r="A60" s="39"/>
      <c r="B60" s="17" t="s">
        <v>3</v>
      </c>
      <c r="C60" s="70">
        <v>209</v>
      </c>
      <c r="D60" s="70">
        <v>1554</v>
      </c>
      <c r="E60" s="70">
        <v>1763</v>
      </c>
      <c r="F60" s="38">
        <f>C60/E60</f>
        <v>0.11854792966534317</v>
      </c>
      <c r="G60" s="38">
        <f>D60/E60</f>
        <v>0.88145207033465689</v>
      </c>
      <c r="J60"/>
    </row>
    <row r="61" spans="1:10" x14ac:dyDescent="0.25">
      <c r="A61" s="39"/>
      <c r="B61" s="17" t="s">
        <v>0</v>
      </c>
      <c r="C61" s="70">
        <v>257</v>
      </c>
      <c r="D61" s="70">
        <v>2018</v>
      </c>
      <c r="E61" s="70">
        <v>2275</v>
      </c>
      <c r="F61" s="38">
        <f>C61/E61</f>
        <v>0.11296703296703296</v>
      </c>
      <c r="G61" s="38">
        <f>D61/E61</f>
        <v>0.88703296703296708</v>
      </c>
    </row>
    <row r="63" spans="1:10" x14ac:dyDescent="0.25">
      <c r="A63" s="73" t="s">
        <v>159</v>
      </c>
      <c r="B63" s="73"/>
      <c r="C63" s="73"/>
      <c r="D63" s="73"/>
      <c r="E63" s="73"/>
      <c r="F63" s="73"/>
    </row>
    <row r="64" spans="1:10" ht="48" x14ac:dyDescent="0.25">
      <c r="A64" s="26" t="s">
        <v>174</v>
      </c>
      <c r="B64" s="35" t="s">
        <v>9</v>
      </c>
      <c r="C64" s="20" t="s">
        <v>39</v>
      </c>
      <c r="D64" s="20" t="s">
        <v>38</v>
      </c>
      <c r="E64" s="20" t="s">
        <v>37</v>
      </c>
      <c r="F64" s="47" t="s">
        <v>0</v>
      </c>
    </row>
    <row r="65" spans="1:10" x14ac:dyDescent="0.25">
      <c r="A65" s="26"/>
      <c r="B65" s="17" t="s">
        <v>2</v>
      </c>
      <c r="C65" s="70">
        <v>11</v>
      </c>
      <c r="D65" s="70">
        <v>12</v>
      </c>
      <c r="E65" s="70">
        <v>25</v>
      </c>
      <c r="F65" s="70">
        <v>48</v>
      </c>
    </row>
    <row r="66" spans="1:10" x14ac:dyDescent="0.25">
      <c r="A66" s="26"/>
      <c r="B66" s="17" t="s">
        <v>3</v>
      </c>
      <c r="C66" s="70">
        <v>45</v>
      </c>
      <c r="D66" s="70">
        <v>86</v>
      </c>
      <c r="E66" s="70">
        <v>78</v>
      </c>
      <c r="F66" s="70">
        <v>209</v>
      </c>
      <c r="J66"/>
    </row>
    <row r="67" spans="1:10" x14ac:dyDescent="0.25">
      <c r="A67" s="26"/>
      <c r="B67" s="17" t="s">
        <v>0</v>
      </c>
      <c r="C67" s="70">
        <v>56</v>
      </c>
      <c r="D67" s="70">
        <v>98</v>
      </c>
      <c r="E67" s="70">
        <v>103</v>
      </c>
      <c r="F67" s="70">
        <v>257</v>
      </c>
    </row>
    <row r="68" spans="1:10" x14ac:dyDescent="0.25">
      <c r="A68" s="10"/>
    </row>
    <row r="69" spans="1:10" x14ac:dyDescent="0.25">
      <c r="A69" s="73" t="s">
        <v>159</v>
      </c>
      <c r="B69" s="73"/>
      <c r="C69" s="73"/>
      <c r="D69" s="73"/>
      <c r="E69" s="73"/>
      <c r="F69" s="73"/>
      <c r="G69" s="73"/>
    </row>
    <row r="70" spans="1:10" ht="30" x14ac:dyDescent="0.25">
      <c r="A70" s="26" t="s">
        <v>160</v>
      </c>
      <c r="B70" s="35" t="s">
        <v>9</v>
      </c>
      <c r="C70" s="47" t="s">
        <v>407</v>
      </c>
      <c r="D70" s="47" t="s">
        <v>408</v>
      </c>
      <c r="E70" s="47" t="s">
        <v>409</v>
      </c>
      <c r="F70" s="48" t="s">
        <v>406</v>
      </c>
      <c r="G70" s="48" t="s">
        <v>405</v>
      </c>
    </row>
    <row r="71" spans="1:10" x14ac:dyDescent="0.25">
      <c r="A71" s="26"/>
      <c r="B71" s="17" t="s">
        <v>2</v>
      </c>
      <c r="C71" s="70">
        <v>38</v>
      </c>
      <c r="D71" s="70">
        <v>10</v>
      </c>
      <c r="E71" s="70">
        <v>48</v>
      </c>
      <c r="F71" s="38">
        <f>C71/E71</f>
        <v>0.79166666666666663</v>
      </c>
      <c r="G71" s="38">
        <f>D71/E71</f>
        <v>0.20833333333333334</v>
      </c>
    </row>
    <row r="72" spans="1:10" x14ac:dyDescent="0.25">
      <c r="A72" s="26"/>
      <c r="B72" s="17" t="s">
        <v>3</v>
      </c>
      <c r="C72" s="70">
        <v>157</v>
      </c>
      <c r="D72" s="70">
        <v>52</v>
      </c>
      <c r="E72" s="70">
        <v>209</v>
      </c>
      <c r="F72" s="38">
        <f>C72/E72</f>
        <v>0.75119617224880386</v>
      </c>
      <c r="G72" s="38">
        <f>D72/E72</f>
        <v>0.24880382775119617</v>
      </c>
    </row>
    <row r="73" spans="1:10" x14ac:dyDescent="0.25">
      <c r="A73" s="26"/>
      <c r="B73" s="17" t="s">
        <v>0</v>
      </c>
      <c r="C73" s="70">
        <v>195</v>
      </c>
      <c r="D73" s="70">
        <v>62</v>
      </c>
      <c r="E73" s="70">
        <v>257</v>
      </c>
      <c r="F73" s="38">
        <f>C73/E73</f>
        <v>0.75875486381322954</v>
      </c>
      <c r="G73" s="38">
        <f>D73/E73</f>
        <v>0.24124513618677043</v>
      </c>
    </row>
    <row r="74" spans="1:10" x14ac:dyDescent="0.25">
      <c r="A74" s="50"/>
      <c r="B74" s="21"/>
    </row>
    <row r="75" spans="1:10" x14ac:dyDescent="0.25">
      <c r="A75" s="73" t="s">
        <v>161</v>
      </c>
      <c r="B75" s="73"/>
      <c r="C75" s="73"/>
      <c r="D75" s="73"/>
      <c r="E75" s="73"/>
      <c r="F75" s="73"/>
      <c r="G75" s="73"/>
    </row>
    <row r="76" spans="1:10" x14ac:dyDescent="0.25">
      <c r="A76" s="50"/>
      <c r="B76" s="35" t="s">
        <v>9</v>
      </c>
      <c r="C76" s="47" t="s">
        <v>407</v>
      </c>
      <c r="D76" s="47" t="s">
        <v>408</v>
      </c>
      <c r="E76" s="47" t="s">
        <v>409</v>
      </c>
      <c r="F76" s="48" t="s">
        <v>406</v>
      </c>
      <c r="G76" s="48" t="s">
        <v>405</v>
      </c>
    </row>
    <row r="77" spans="1:10" ht="30" x14ac:dyDescent="0.25">
      <c r="A77" s="26" t="s">
        <v>114</v>
      </c>
      <c r="B77" s="24" t="s">
        <v>2</v>
      </c>
      <c r="C77" s="71">
        <v>46</v>
      </c>
      <c r="D77" s="71">
        <v>2</v>
      </c>
      <c r="E77" s="71">
        <v>48</v>
      </c>
      <c r="F77" s="38">
        <f t="shared" ref="F77:F108" si="2">C77/E77</f>
        <v>0.95833333333333337</v>
      </c>
      <c r="G77" s="38">
        <f t="shared" ref="G77:G108" si="3">D77/E77</f>
        <v>4.1666666666666664E-2</v>
      </c>
    </row>
    <row r="78" spans="1:10" x14ac:dyDescent="0.25">
      <c r="A78" s="26"/>
      <c r="B78" s="25" t="s">
        <v>3</v>
      </c>
      <c r="C78" s="71">
        <v>205</v>
      </c>
      <c r="D78" s="71">
        <v>4</v>
      </c>
      <c r="E78" s="71">
        <v>209</v>
      </c>
      <c r="F78" s="38">
        <f t="shared" si="2"/>
        <v>0.98086124401913877</v>
      </c>
      <c r="G78" s="38">
        <f t="shared" si="3"/>
        <v>1.9138755980861243E-2</v>
      </c>
    </row>
    <row r="79" spans="1:10" x14ac:dyDescent="0.25">
      <c r="A79" s="26"/>
      <c r="B79" s="25" t="s">
        <v>0</v>
      </c>
      <c r="C79" s="71">
        <v>251</v>
      </c>
      <c r="D79" s="71">
        <v>6</v>
      </c>
      <c r="E79" s="71">
        <v>257</v>
      </c>
      <c r="F79" s="38">
        <f t="shared" si="2"/>
        <v>0.97665369649805445</v>
      </c>
      <c r="G79" s="38">
        <f t="shared" si="3"/>
        <v>2.3346303501945526E-2</v>
      </c>
    </row>
    <row r="80" spans="1:10" ht="45" x14ac:dyDescent="0.25">
      <c r="A80" s="26" t="s">
        <v>177</v>
      </c>
      <c r="B80" s="25" t="s">
        <v>2</v>
      </c>
      <c r="C80" s="71">
        <v>1</v>
      </c>
      <c r="D80" s="71">
        <v>47</v>
      </c>
      <c r="E80" s="71">
        <v>48</v>
      </c>
      <c r="F80" s="38">
        <f t="shared" si="2"/>
        <v>2.0833333333333332E-2</v>
      </c>
      <c r="G80" s="38">
        <f t="shared" si="3"/>
        <v>0.97916666666666663</v>
      </c>
    </row>
    <row r="81" spans="1:7" x14ac:dyDescent="0.25">
      <c r="A81" s="26"/>
      <c r="B81" s="25" t="s">
        <v>3</v>
      </c>
      <c r="C81" s="71">
        <v>1</v>
      </c>
      <c r="D81" s="71">
        <v>208</v>
      </c>
      <c r="E81" s="71">
        <v>209</v>
      </c>
      <c r="F81" s="38">
        <f t="shared" si="2"/>
        <v>4.7846889952153108E-3</v>
      </c>
      <c r="G81" s="38">
        <f t="shared" si="3"/>
        <v>0.99521531100478466</v>
      </c>
    </row>
    <row r="82" spans="1:7" x14ac:dyDescent="0.25">
      <c r="A82" s="26"/>
      <c r="B82" s="25" t="s">
        <v>0</v>
      </c>
      <c r="C82" s="71">
        <v>2</v>
      </c>
      <c r="D82" s="71">
        <v>255</v>
      </c>
      <c r="E82" s="71">
        <v>257</v>
      </c>
      <c r="F82" s="38">
        <f t="shared" si="2"/>
        <v>7.7821011673151752E-3</v>
      </c>
      <c r="G82" s="38">
        <f t="shared" si="3"/>
        <v>0.99221789883268485</v>
      </c>
    </row>
    <row r="83" spans="1:7" ht="30" x14ac:dyDescent="0.25">
      <c r="A83" s="58" t="s">
        <v>178</v>
      </c>
      <c r="B83" s="25" t="s">
        <v>2</v>
      </c>
      <c r="C83" s="71">
        <v>41</v>
      </c>
      <c r="D83" s="71">
        <v>6</v>
      </c>
      <c r="E83" s="71">
        <v>47</v>
      </c>
      <c r="F83" s="38">
        <f t="shared" si="2"/>
        <v>0.87234042553191493</v>
      </c>
      <c r="G83" s="38">
        <f t="shared" si="3"/>
        <v>0.1276595744680851</v>
      </c>
    </row>
    <row r="84" spans="1:7" x14ac:dyDescent="0.25">
      <c r="A84" s="58"/>
      <c r="B84" s="25" t="s">
        <v>3</v>
      </c>
      <c r="C84" s="71">
        <v>197</v>
      </c>
      <c r="D84" s="71">
        <v>11</v>
      </c>
      <c r="E84" s="71">
        <v>208</v>
      </c>
      <c r="F84" s="38">
        <f t="shared" si="2"/>
        <v>0.94711538461538458</v>
      </c>
      <c r="G84" s="38">
        <f t="shared" si="3"/>
        <v>5.2884615384615384E-2</v>
      </c>
    </row>
    <row r="85" spans="1:7" x14ac:dyDescent="0.25">
      <c r="A85" s="58"/>
      <c r="B85" s="25" t="s">
        <v>0</v>
      </c>
      <c r="C85" s="71">
        <v>238</v>
      </c>
      <c r="D85" s="71">
        <v>17</v>
      </c>
      <c r="E85" s="71">
        <v>255</v>
      </c>
      <c r="F85" s="38">
        <f t="shared" si="2"/>
        <v>0.93333333333333335</v>
      </c>
      <c r="G85" s="38">
        <f t="shared" si="3"/>
        <v>6.6666666666666666E-2</v>
      </c>
    </row>
    <row r="86" spans="1:7" ht="30" x14ac:dyDescent="0.25">
      <c r="A86" s="58" t="s">
        <v>179</v>
      </c>
      <c r="B86" s="25" t="s">
        <v>2</v>
      </c>
      <c r="C86" s="71">
        <v>2</v>
      </c>
      <c r="D86" s="71">
        <v>45</v>
      </c>
      <c r="E86" s="71">
        <v>47</v>
      </c>
      <c r="F86" s="38">
        <f t="shared" si="2"/>
        <v>4.2553191489361701E-2</v>
      </c>
      <c r="G86" s="38">
        <f t="shared" si="3"/>
        <v>0.95744680851063835</v>
      </c>
    </row>
    <row r="87" spans="1:7" x14ac:dyDescent="0.25">
      <c r="A87" s="58"/>
      <c r="B87" s="25" t="s">
        <v>3</v>
      </c>
      <c r="C87" s="71">
        <v>16</v>
      </c>
      <c r="D87" s="71">
        <v>192</v>
      </c>
      <c r="E87" s="71">
        <v>208</v>
      </c>
      <c r="F87" s="38">
        <f t="shared" si="2"/>
        <v>7.6923076923076927E-2</v>
      </c>
      <c r="G87" s="38">
        <f t="shared" si="3"/>
        <v>0.92307692307692313</v>
      </c>
    </row>
    <row r="88" spans="1:7" x14ac:dyDescent="0.25">
      <c r="A88" s="58"/>
      <c r="B88" s="25" t="s">
        <v>0</v>
      </c>
      <c r="C88" s="71">
        <v>18</v>
      </c>
      <c r="D88" s="71">
        <v>237</v>
      </c>
      <c r="E88" s="71">
        <v>255</v>
      </c>
      <c r="F88" s="38">
        <f t="shared" si="2"/>
        <v>7.0588235294117646E-2</v>
      </c>
      <c r="G88" s="38">
        <f t="shared" si="3"/>
        <v>0.92941176470588238</v>
      </c>
    </row>
    <row r="89" spans="1:7" ht="45" x14ac:dyDescent="0.25">
      <c r="A89" s="58" t="s">
        <v>180</v>
      </c>
      <c r="B89" s="25" t="s">
        <v>2</v>
      </c>
      <c r="C89" s="71">
        <v>44</v>
      </c>
      <c r="D89" s="71">
        <v>3</v>
      </c>
      <c r="E89" s="71">
        <v>47</v>
      </c>
      <c r="F89" s="38">
        <f t="shared" si="2"/>
        <v>0.93617021276595747</v>
      </c>
      <c r="G89" s="38">
        <f t="shared" si="3"/>
        <v>6.3829787234042548E-2</v>
      </c>
    </row>
    <row r="90" spans="1:7" x14ac:dyDescent="0.25">
      <c r="A90" s="26"/>
      <c r="B90" s="25" t="s">
        <v>3</v>
      </c>
      <c r="C90" s="71">
        <v>182</v>
      </c>
      <c r="D90" s="71">
        <v>26</v>
      </c>
      <c r="E90" s="71">
        <v>208</v>
      </c>
      <c r="F90" s="38">
        <f t="shared" si="2"/>
        <v>0.875</v>
      </c>
      <c r="G90" s="38">
        <f t="shared" si="3"/>
        <v>0.125</v>
      </c>
    </row>
    <row r="91" spans="1:7" x14ac:dyDescent="0.25">
      <c r="A91" s="26"/>
      <c r="B91" s="25" t="s">
        <v>0</v>
      </c>
      <c r="C91" s="71">
        <v>226</v>
      </c>
      <c r="D91" s="71">
        <v>29</v>
      </c>
      <c r="E91" s="71">
        <v>255</v>
      </c>
      <c r="F91" s="38">
        <f t="shared" si="2"/>
        <v>0.88627450980392153</v>
      </c>
      <c r="G91" s="38">
        <f t="shared" si="3"/>
        <v>0.11372549019607843</v>
      </c>
    </row>
    <row r="92" spans="1:7" x14ac:dyDescent="0.25">
      <c r="A92" s="26" t="s">
        <v>181</v>
      </c>
      <c r="B92" s="25" t="s">
        <v>2</v>
      </c>
      <c r="C92" s="71">
        <v>31</v>
      </c>
      <c r="D92" s="71">
        <v>17</v>
      </c>
      <c r="E92" s="71">
        <v>48</v>
      </c>
      <c r="F92" s="38">
        <f t="shared" si="2"/>
        <v>0.64583333333333337</v>
      </c>
      <c r="G92" s="38">
        <f t="shared" si="3"/>
        <v>0.35416666666666669</v>
      </c>
    </row>
    <row r="93" spans="1:7" x14ac:dyDescent="0.25">
      <c r="A93" s="26"/>
      <c r="B93" s="25" t="s">
        <v>3</v>
      </c>
      <c r="C93" s="71">
        <v>141</v>
      </c>
      <c r="D93" s="71">
        <v>68</v>
      </c>
      <c r="E93" s="71">
        <v>209</v>
      </c>
      <c r="F93" s="38">
        <f t="shared" si="2"/>
        <v>0.67464114832535882</v>
      </c>
      <c r="G93" s="38">
        <f t="shared" si="3"/>
        <v>0.32535885167464113</v>
      </c>
    </row>
    <row r="94" spans="1:7" x14ac:dyDescent="0.25">
      <c r="A94" s="26"/>
      <c r="B94" s="25" t="s">
        <v>0</v>
      </c>
      <c r="C94" s="71">
        <v>172</v>
      </c>
      <c r="D94" s="71">
        <v>85</v>
      </c>
      <c r="E94" s="71">
        <v>257</v>
      </c>
      <c r="F94" s="38">
        <f t="shared" si="2"/>
        <v>0.66926070038910501</v>
      </c>
      <c r="G94" s="38">
        <f t="shared" si="3"/>
        <v>0.33073929961089493</v>
      </c>
    </row>
    <row r="95" spans="1:7" x14ac:dyDescent="0.25">
      <c r="A95" s="26" t="s">
        <v>182</v>
      </c>
      <c r="B95" s="25" t="s">
        <v>2</v>
      </c>
      <c r="C95" s="71">
        <v>47</v>
      </c>
      <c r="D95" s="71">
        <v>1</v>
      </c>
      <c r="E95" s="71">
        <v>48</v>
      </c>
      <c r="F95" s="38">
        <f t="shared" si="2"/>
        <v>0.97916666666666663</v>
      </c>
      <c r="G95" s="38">
        <f t="shared" si="3"/>
        <v>2.0833333333333332E-2</v>
      </c>
    </row>
    <row r="96" spans="1:7" x14ac:dyDescent="0.25">
      <c r="A96" s="26"/>
      <c r="B96" s="25" t="s">
        <v>3</v>
      </c>
      <c r="C96" s="71">
        <v>199</v>
      </c>
      <c r="D96" s="71">
        <v>10</v>
      </c>
      <c r="E96" s="71">
        <v>209</v>
      </c>
      <c r="F96" s="38">
        <f t="shared" si="2"/>
        <v>0.95215311004784686</v>
      </c>
      <c r="G96" s="38">
        <f t="shared" si="3"/>
        <v>4.784688995215311E-2</v>
      </c>
    </row>
    <row r="97" spans="1:7" x14ac:dyDescent="0.25">
      <c r="A97" s="26"/>
      <c r="B97" s="25" t="s">
        <v>0</v>
      </c>
      <c r="C97" s="71">
        <v>246</v>
      </c>
      <c r="D97" s="71">
        <v>11</v>
      </c>
      <c r="E97" s="71">
        <v>257</v>
      </c>
      <c r="F97" s="38">
        <f t="shared" si="2"/>
        <v>0.95719844357976658</v>
      </c>
      <c r="G97" s="38">
        <f t="shared" si="3"/>
        <v>4.2801556420233464E-2</v>
      </c>
    </row>
    <row r="98" spans="1:7" x14ac:dyDescent="0.25">
      <c r="A98" s="26" t="s">
        <v>183</v>
      </c>
      <c r="B98" s="25" t="s">
        <v>2</v>
      </c>
      <c r="C98" s="71">
        <v>48</v>
      </c>
      <c r="D98" s="71">
        <v>0</v>
      </c>
      <c r="E98" s="71">
        <v>48</v>
      </c>
      <c r="F98" s="38">
        <f t="shared" si="2"/>
        <v>1</v>
      </c>
      <c r="G98" s="38">
        <f t="shared" si="3"/>
        <v>0</v>
      </c>
    </row>
    <row r="99" spans="1:7" x14ac:dyDescent="0.25">
      <c r="A99" s="26"/>
      <c r="B99" s="25" t="s">
        <v>3</v>
      </c>
      <c r="C99" s="71">
        <v>195</v>
      </c>
      <c r="D99" s="71">
        <v>14</v>
      </c>
      <c r="E99" s="71">
        <v>209</v>
      </c>
      <c r="F99" s="38">
        <f t="shared" si="2"/>
        <v>0.93301435406698563</v>
      </c>
      <c r="G99" s="38">
        <f t="shared" si="3"/>
        <v>6.6985645933014357E-2</v>
      </c>
    </row>
    <row r="100" spans="1:7" x14ac:dyDescent="0.25">
      <c r="A100" s="26"/>
      <c r="B100" s="25" t="s">
        <v>0</v>
      </c>
      <c r="C100" s="71">
        <v>243</v>
      </c>
      <c r="D100" s="71">
        <v>14</v>
      </c>
      <c r="E100" s="71">
        <v>257</v>
      </c>
      <c r="F100" s="38">
        <f t="shared" si="2"/>
        <v>0.94552529182879375</v>
      </c>
      <c r="G100" s="38">
        <f t="shared" si="3"/>
        <v>5.4474708171206226E-2</v>
      </c>
    </row>
    <row r="101" spans="1:7" ht="30" x14ac:dyDescent="0.25">
      <c r="A101" s="26" t="s">
        <v>184</v>
      </c>
      <c r="B101" s="25" t="s">
        <v>2</v>
      </c>
      <c r="C101" s="71">
        <v>48</v>
      </c>
      <c r="D101" s="71">
        <v>0</v>
      </c>
      <c r="E101" s="71">
        <v>48</v>
      </c>
      <c r="F101" s="38">
        <f t="shared" si="2"/>
        <v>1</v>
      </c>
      <c r="G101" s="38">
        <f t="shared" si="3"/>
        <v>0</v>
      </c>
    </row>
    <row r="102" spans="1:7" x14ac:dyDescent="0.25">
      <c r="A102" s="26"/>
      <c r="B102" s="25" t="s">
        <v>3</v>
      </c>
      <c r="C102" s="71">
        <v>208</v>
      </c>
      <c r="D102" s="71">
        <v>1</v>
      </c>
      <c r="E102" s="71">
        <v>209</v>
      </c>
      <c r="F102" s="38">
        <f t="shared" si="2"/>
        <v>0.99521531100478466</v>
      </c>
      <c r="G102" s="38">
        <f t="shared" si="3"/>
        <v>4.7846889952153108E-3</v>
      </c>
    </row>
    <row r="103" spans="1:7" x14ac:dyDescent="0.25">
      <c r="A103" s="26"/>
      <c r="B103" s="25" t="s">
        <v>0</v>
      </c>
      <c r="C103" s="71">
        <v>256</v>
      </c>
      <c r="D103" s="71">
        <v>1</v>
      </c>
      <c r="E103" s="71">
        <v>257</v>
      </c>
      <c r="F103" s="38">
        <f t="shared" si="2"/>
        <v>0.99610894941634243</v>
      </c>
      <c r="G103" s="38">
        <f t="shared" si="3"/>
        <v>3.8910505836575876E-3</v>
      </c>
    </row>
    <row r="104" spans="1:7" x14ac:dyDescent="0.25">
      <c r="A104" s="26" t="s">
        <v>185</v>
      </c>
      <c r="B104" s="25" t="s">
        <v>2</v>
      </c>
      <c r="C104" s="71">
        <v>37</v>
      </c>
      <c r="D104" s="71">
        <v>11</v>
      </c>
      <c r="E104" s="71">
        <v>48</v>
      </c>
      <c r="F104" s="38">
        <f t="shared" si="2"/>
        <v>0.77083333333333337</v>
      </c>
      <c r="G104" s="38">
        <f t="shared" si="3"/>
        <v>0.22916666666666666</v>
      </c>
    </row>
    <row r="105" spans="1:7" x14ac:dyDescent="0.25">
      <c r="A105" s="26"/>
      <c r="B105" s="25" t="s">
        <v>3</v>
      </c>
      <c r="C105" s="71">
        <v>157</v>
      </c>
      <c r="D105" s="71">
        <v>52</v>
      </c>
      <c r="E105" s="71">
        <v>209</v>
      </c>
      <c r="F105" s="38">
        <f t="shared" si="2"/>
        <v>0.75119617224880386</v>
      </c>
      <c r="G105" s="38">
        <f t="shared" si="3"/>
        <v>0.24880382775119617</v>
      </c>
    </row>
    <row r="106" spans="1:7" x14ac:dyDescent="0.25">
      <c r="A106" s="26"/>
      <c r="B106" s="25" t="s">
        <v>0</v>
      </c>
      <c r="C106" s="71">
        <v>194</v>
      </c>
      <c r="D106" s="71">
        <v>63</v>
      </c>
      <c r="E106" s="71">
        <v>257</v>
      </c>
      <c r="F106" s="38">
        <f t="shared" si="2"/>
        <v>0.75486381322957197</v>
      </c>
      <c r="G106" s="38">
        <f t="shared" si="3"/>
        <v>0.24513618677042801</v>
      </c>
    </row>
    <row r="107" spans="1:7" x14ac:dyDescent="0.25">
      <c r="A107" s="26" t="s">
        <v>186</v>
      </c>
      <c r="B107" s="25" t="s">
        <v>2</v>
      </c>
      <c r="C107" s="71">
        <v>41</v>
      </c>
      <c r="D107" s="71">
        <v>7</v>
      </c>
      <c r="E107" s="71">
        <v>48</v>
      </c>
      <c r="F107" s="38">
        <f t="shared" si="2"/>
        <v>0.85416666666666663</v>
      </c>
      <c r="G107" s="38">
        <f t="shared" si="3"/>
        <v>0.14583333333333334</v>
      </c>
    </row>
    <row r="108" spans="1:7" x14ac:dyDescent="0.25">
      <c r="A108" s="26"/>
      <c r="B108" s="25" t="s">
        <v>3</v>
      </c>
      <c r="C108" s="71">
        <v>197</v>
      </c>
      <c r="D108" s="71">
        <v>12</v>
      </c>
      <c r="E108" s="71">
        <v>209</v>
      </c>
      <c r="F108" s="38">
        <f t="shared" si="2"/>
        <v>0.9425837320574163</v>
      </c>
      <c r="G108" s="38">
        <f t="shared" si="3"/>
        <v>5.7416267942583733E-2</v>
      </c>
    </row>
    <row r="109" spans="1:7" x14ac:dyDescent="0.25">
      <c r="A109" s="26"/>
      <c r="B109" s="25" t="s">
        <v>0</v>
      </c>
      <c r="C109" s="71">
        <v>238</v>
      </c>
      <c r="D109" s="71">
        <v>19</v>
      </c>
      <c r="E109" s="71">
        <v>257</v>
      </c>
      <c r="F109" s="38">
        <f t="shared" ref="F109:F127" si="4">C109/E109</f>
        <v>0.92607003891050588</v>
      </c>
      <c r="G109" s="38">
        <f t="shared" ref="G109:G127" si="5">D109/E109</f>
        <v>7.3929961089494164E-2</v>
      </c>
    </row>
    <row r="110" spans="1:7" ht="30" x14ac:dyDescent="0.25">
      <c r="A110" s="26" t="s">
        <v>187</v>
      </c>
      <c r="B110" s="25" t="s">
        <v>2</v>
      </c>
      <c r="C110" s="71">
        <v>48</v>
      </c>
      <c r="D110" s="71">
        <v>0</v>
      </c>
      <c r="E110" s="71">
        <v>48</v>
      </c>
      <c r="F110" s="38">
        <f t="shared" si="4"/>
        <v>1</v>
      </c>
      <c r="G110" s="38">
        <f t="shared" si="5"/>
        <v>0</v>
      </c>
    </row>
    <row r="111" spans="1:7" x14ac:dyDescent="0.25">
      <c r="A111" s="26"/>
      <c r="B111" s="25" t="s">
        <v>3</v>
      </c>
      <c r="C111" s="71">
        <v>201</v>
      </c>
      <c r="D111" s="71">
        <v>8</v>
      </c>
      <c r="E111" s="71">
        <v>209</v>
      </c>
      <c r="F111" s="38">
        <f t="shared" si="4"/>
        <v>0.96172248803827753</v>
      </c>
      <c r="G111" s="38">
        <f t="shared" si="5"/>
        <v>3.8277511961722487E-2</v>
      </c>
    </row>
    <row r="112" spans="1:7" x14ac:dyDescent="0.25">
      <c r="A112" s="26"/>
      <c r="B112" s="25" t="s">
        <v>0</v>
      </c>
      <c r="C112" s="71">
        <v>249</v>
      </c>
      <c r="D112" s="71">
        <v>8</v>
      </c>
      <c r="E112" s="71">
        <v>257</v>
      </c>
      <c r="F112" s="38">
        <f t="shared" si="4"/>
        <v>0.9688715953307393</v>
      </c>
      <c r="G112" s="38">
        <f t="shared" si="5"/>
        <v>3.1128404669260701E-2</v>
      </c>
    </row>
    <row r="113" spans="1:7" ht="30" x14ac:dyDescent="0.25">
      <c r="A113" s="26" t="s">
        <v>188</v>
      </c>
      <c r="B113" s="25" t="s">
        <v>2</v>
      </c>
      <c r="C113" s="71">
        <v>46</v>
      </c>
      <c r="D113" s="71">
        <v>2</v>
      </c>
      <c r="E113" s="71">
        <v>48</v>
      </c>
      <c r="F113" s="38">
        <f t="shared" si="4"/>
        <v>0.95833333333333337</v>
      </c>
      <c r="G113" s="38">
        <f t="shared" si="5"/>
        <v>4.1666666666666664E-2</v>
      </c>
    </row>
    <row r="114" spans="1:7" x14ac:dyDescent="0.25">
      <c r="A114" s="26"/>
      <c r="B114" s="25" t="s">
        <v>3</v>
      </c>
      <c r="C114" s="71">
        <v>193</v>
      </c>
      <c r="D114" s="71">
        <v>16</v>
      </c>
      <c r="E114" s="71">
        <v>209</v>
      </c>
      <c r="F114" s="38">
        <f t="shared" si="4"/>
        <v>0.92344497607655507</v>
      </c>
      <c r="G114" s="38">
        <f t="shared" si="5"/>
        <v>7.6555023923444973E-2</v>
      </c>
    </row>
    <row r="115" spans="1:7" x14ac:dyDescent="0.25">
      <c r="A115" s="26"/>
      <c r="B115" s="25" t="s">
        <v>0</v>
      </c>
      <c r="C115" s="71">
        <v>239</v>
      </c>
      <c r="D115" s="71">
        <v>18</v>
      </c>
      <c r="E115" s="71">
        <v>257</v>
      </c>
      <c r="F115" s="38">
        <f t="shared" si="4"/>
        <v>0.92996108949416345</v>
      </c>
      <c r="G115" s="38">
        <f t="shared" si="5"/>
        <v>7.0038910505836577E-2</v>
      </c>
    </row>
    <row r="116" spans="1:7" x14ac:dyDescent="0.25">
      <c r="A116" s="26" t="s">
        <v>190</v>
      </c>
      <c r="B116" s="25" t="s">
        <v>2</v>
      </c>
      <c r="C116" s="71">
        <v>45</v>
      </c>
      <c r="D116" s="71">
        <v>3</v>
      </c>
      <c r="E116" s="71">
        <v>48</v>
      </c>
      <c r="F116" s="38">
        <f t="shared" si="4"/>
        <v>0.9375</v>
      </c>
      <c r="G116" s="38">
        <f t="shared" si="5"/>
        <v>6.25E-2</v>
      </c>
    </row>
    <row r="117" spans="1:7" x14ac:dyDescent="0.25">
      <c r="A117" s="26"/>
      <c r="B117" s="25" t="s">
        <v>3</v>
      </c>
      <c r="C117" s="71">
        <v>193</v>
      </c>
      <c r="D117" s="71">
        <v>16</v>
      </c>
      <c r="E117" s="71">
        <v>209</v>
      </c>
      <c r="F117" s="38">
        <f t="shared" si="4"/>
        <v>0.92344497607655507</v>
      </c>
      <c r="G117" s="38">
        <f t="shared" si="5"/>
        <v>7.6555023923444973E-2</v>
      </c>
    </row>
    <row r="118" spans="1:7" x14ac:dyDescent="0.25">
      <c r="A118" s="26"/>
      <c r="B118" s="25" t="s">
        <v>0</v>
      </c>
      <c r="C118" s="71">
        <v>238</v>
      </c>
      <c r="D118" s="71">
        <v>19</v>
      </c>
      <c r="E118" s="71">
        <v>257</v>
      </c>
      <c r="F118" s="38">
        <f t="shared" si="4"/>
        <v>0.92607003891050588</v>
      </c>
      <c r="G118" s="38">
        <f t="shared" si="5"/>
        <v>7.3929961089494164E-2</v>
      </c>
    </row>
    <row r="119" spans="1:7" x14ac:dyDescent="0.25">
      <c r="A119" s="26" t="s">
        <v>191</v>
      </c>
      <c r="B119" s="25" t="s">
        <v>2</v>
      </c>
      <c r="C119" s="71">
        <v>48</v>
      </c>
      <c r="D119" s="71"/>
      <c r="E119" s="71">
        <v>48</v>
      </c>
      <c r="F119" s="38">
        <f t="shared" si="4"/>
        <v>1</v>
      </c>
      <c r="G119" s="38">
        <f t="shared" si="5"/>
        <v>0</v>
      </c>
    </row>
    <row r="120" spans="1:7" x14ac:dyDescent="0.25">
      <c r="A120" s="26"/>
      <c r="B120" s="25" t="s">
        <v>3</v>
      </c>
      <c r="C120" s="71">
        <v>209</v>
      </c>
      <c r="D120" s="71"/>
      <c r="E120" s="71">
        <v>209</v>
      </c>
      <c r="F120" s="38">
        <f t="shared" si="4"/>
        <v>1</v>
      </c>
      <c r="G120" s="38">
        <f t="shared" si="5"/>
        <v>0</v>
      </c>
    </row>
    <row r="121" spans="1:7" x14ac:dyDescent="0.25">
      <c r="A121" s="26"/>
      <c r="B121" s="25" t="s">
        <v>0</v>
      </c>
      <c r="C121" s="71">
        <v>257</v>
      </c>
      <c r="D121" s="71"/>
      <c r="E121" s="71">
        <v>257</v>
      </c>
      <c r="F121" s="38">
        <f t="shared" si="4"/>
        <v>1</v>
      </c>
      <c r="G121" s="38">
        <f t="shared" si="5"/>
        <v>0</v>
      </c>
    </row>
    <row r="122" spans="1:7" ht="30" x14ac:dyDescent="0.25">
      <c r="A122" s="26" t="s">
        <v>189</v>
      </c>
      <c r="B122" s="25" t="s">
        <v>2</v>
      </c>
      <c r="C122" s="71">
        <v>47</v>
      </c>
      <c r="D122" s="71">
        <v>1</v>
      </c>
      <c r="E122" s="71">
        <v>48</v>
      </c>
      <c r="F122" s="38">
        <f t="shared" si="4"/>
        <v>0.97916666666666663</v>
      </c>
      <c r="G122" s="38">
        <f t="shared" si="5"/>
        <v>2.0833333333333332E-2</v>
      </c>
    </row>
    <row r="123" spans="1:7" x14ac:dyDescent="0.25">
      <c r="A123" s="26"/>
      <c r="B123" s="25" t="s">
        <v>3</v>
      </c>
      <c r="C123" s="71">
        <v>206</v>
      </c>
      <c r="D123" s="71">
        <v>3</v>
      </c>
      <c r="E123" s="71">
        <v>209</v>
      </c>
      <c r="F123" s="38">
        <f t="shared" si="4"/>
        <v>0.9856459330143541</v>
      </c>
      <c r="G123" s="38">
        <f t="shared" si="5"/>
        <v>1.4354066985645933E-2</v>
      </c>
    </row>
    <row r="124" spans="1:7" x14ac:dyDescent="0.25">
      <c r="A124" s="26"/>
      <c r="B124" s="25" t="s">
        <v>0</v>
      </c>
      <c r="C124" s="71">
        <v>253</v>
      </c>
      <c r="D124" s="71">
        <v>4</v>
      </c>
      <c r="E124" s="71">
        <v>257</v>
      </c>
      <c r="F124" s="38">
        <f t="shared" si="4"/>
        <v>0.98443579766536971</v>
      </c>
      <c r="G124" s="38">
        <f t="shared" si="5"/>
        <v>1.556420233463035E-2</v>
      </c>
    </row>
    <row r="125" spans="1:7" ht="30" x14ac:dyDescent="0.25">
      <c r="A125" s="26" t="s">
        <v>53</v>
      </c>
      <c r="B125" s="25" t="s">
        <v>2</v>
      </c>
      <c r="C125" s="71">
        <v>30</v>
      </c>
      <c r="D125" s="71">
        <v>18</v>
      </c>
      <c r="E125" s="71">
        <v>48</v>
      </c>
      <c r="F125" s="38">
        <f t="shared" si="4"/>
        <v>0.625</v>
      </c>
      <c r="G125" s="38">
        <f t="shared" si="5"/>
        <v>0.375</v>
      </c>
    </row>
    <row r="126" spans="1:7" x14ac:dyDescent="0.25">
      <c r="A126" s="26"/>
      <c r="B126" s="25" t="s">
        <v>3</v>
      </c>
      <c r="C126" s="71">
        <v>128</v>
      </c>
      <c r="D126" s="71">
        <v>81</v>
      </c>
      <c r="E126" s="71">
        <v>209</v>
      </c>
      <c r="F126" s="38">
        <f t="shared" si="4"/>
        <v>0.61244019138755978</v>
      </c>
      <c r="G126" s="38">
        <f t="shared" si="5"/>
        <v>0.38755980861244022</v>
      </c>
    </row>
    <row r="127" spans="1:7" x14ac:dyDescent="0.25">
      <c r="A127" s="26"/>
      <c r="B127" s="25" t="s">
        <v>0</v>
      </c>
      <c r="C127" s="71">
        <v>158</v>
      </c>
      <c r="D127" s="71">
        <v>99</v>
      </c>
      <c r="E127" s="71">
        <v>257</v>
      </c>
      <c r="F127" s="38">
        <f t="shared" si="4"/>
        <v>0.61478599221789887</v>
      </c>
      <c r="G127" s="38">
        <f t="shared" si="5"/>
        <v>0.38521400778210119</v>
      </c>
    </row>
    <row r="128" spans="1:7" x14ac:dyDescent="0.25">
      <c r="A128" s="13"/>
      <c r="B128" s="21"/>
      <c r="C128" s="22"/>
      <c r="D128" s="22"/>
      <c r="E128" s="22"/>
    </row>
    <row r="129" spans="1:7" x14ac:dyDescent="0.25">
      <c r="A129" s="73" t="s">
        <v>162</v>
      </c>
      <c r="B129" s="73"/>
      <c r="C129" s="73"/>
      <c r="D129" s="73"/>
      <c r="E129" s="73"/>
      <c r="F129" s="73"/>
      <c r="G129" s="73"/>
    </row>
    <row r="130" spans="1:7" x14ac:dyDescent="0.25">
      <c r="A130" s="47"/>
      <c r="B130" s="35" t="s">
        <v>9</v>
      </c>
      <c r="C130" s="47" t="s">
        <v>407</v>
      </c>
      <c r="D130" s="47" t="s">
        <v>408</v>
      </c>
      <c r="E130" s="47" t="s">
        <v>409</v>
      </c>
      <c r="F130" s="48" t="s">
        <v>406</v>
      </c>
      <c r="G130" s="48" t="s">
        <v>405</v>
      </c>
    </row>
    <row r="131" spans="1:7" ht="45" x14ac:dyDescent="0.25">
      <c r="A131" s="26" t="s">
        <v>55</v>
      </c>
      <c r="B131" s="17" t="s">
        <v>2</v>
      </c>
      <c r="C131" s="71">
        <v>57</v>
      </c>
      <c r="D131" s="71">
        <v>455</v>
      </c>
      <c r="E131" s="71">
        <v>512</v>
      </c>
      <c r="F131" s="38">
        <f t="shared" ref="F131:F145" si="6">C131/E131</f>
        <v>0.111328125</v>
      </c>
      <c r="G131" s="38">
        <f t="shared" ref="G131:G145" si="7">D131/E131</f>
        <v>0.888671875</v>
      </c>
    </row>
    <row r="132" spans="1:7" x14ac:dyDescent="0.25">
      <c r="A132" s="26"/>
      <c r="B132" s="17" t="s">
        <v>3</v>
      </c>
      <c r="C132" s="71">
        <v>193</v>
      </c>
      <c r="D132" s="71">
        <v>1570</v>
      </c>
      <c r="E132" s="71">
        <v>1763</v>
      </c>
      <c r="F132" s="38">
        <f t="shared" si="6"/>
        <v>0.10947249007373795</v>
      </c>
      <c r="G132" s="38">
        <f t="shared" si="7"/>
        <v>0.89052750992626206</v>
      </c>
    </row>
    <row r="133" spans="1:7" x14ac:dyDescent="0.25">
      <c r="A133" s="26"/>
      <c r="B133" s="17" t="s">
        <v>0</v>
      </c>
      <c r="C133" s="71">
        <v>250</v>
      </c>
      <c r="D133" s="71">
        <v>2025</v>
      </c>
      <c r="E133" s="71">
        <v>2275</v>
      </c>
      <c r="F133" s="38">
        <f t="shared" si="6"/>
        <v>0.10989010989010989</v>
      </c>
      <c r="G133" s="38">
        <f t="shared" si="7"/>
        <v>0.89010989010989006</v>
      </c>
    </row>
    <row r="134" spans="1:7" ht="60" x14ac:dyDescent="0.25">
      <c r="A134" s="26" t="s">
        <v>192</v>
      </c>
      <c r="B134" s="17" t="s">
        <v>2</v>
      </c>
      <c r="C134" s="71">
        <v>450</v>
      </c>
      <c r="D134" s="71">
        <v>62</v>
      </c>
      <c r="E134" s="71">
        <v>512</v>
      </c>
      <c r="F134" s="38">
        <f t="shared" si="6"/>
        <v>0.87890625</v>
      </c>
      <c r="G134" s="38">
        <f t="shared" si="7"/>
        <v>0.12109375</v>
      </c>
    </row>
    <row r="135" spans="1:7" x14ac:dyDescent="0.25">
      <c r="A135" s="26"/>
      <c r="B135" s="17" t="s">
        <v>3</v>
      </c>
      <c r="C135" s="71">
        <v>1598</v>
      </c>
      <c r="D135" s="71">
        <v>165</v>
      </c>
      <c r="E135" s="71">
        <v>1763</v>
      </c>
      <c r="F135" s="38">
        <f t="shared" si="6"/>
        <v>0.90640952921157114</v>
      </c>
      <c r="G135" s="38">
        <f t="shared" si="7"/>
        <v>9.3590470788428817E-2</v>
      </c>
    </row>
    <row r="136" spans="1:7" x14ac:dyDescent="0.25">
      <c r="A136" s="26"/>
      <c r="B136" s="17" t="s">
        <v>0</v>
      </c>
      <c r="C136" s="71">
        <v>2048</v>
      </c>
      <c r="D136" s="71">
        <v>227</v>
      </c>
      <c r="E136" s="71">
        <v>2275</v>
      </c>
      <c r="F136" s="38">
        <f t="shared" si="6"/>
        <v>0.90021978021978022</v>
      </c>
      <c r="G136" s="38">
        <f t="shared" si="7"/>
        <v>9.9780219780219781E-2</v>
      </c>
    </row>
    <row r="137" spans="1:7" ht="45" x14ac:dyDescent="0.25">
      <c r="A137" s="26" t="s">
        <v>60</v>
      </c>
      <c r="B137" s="17" t="s">
        <v>2</v>
      </c>
      <c r="C137" s="71">
        <v>384</v>
      </c>
      <c r="D137" s="71">
        <v>128</v>
      </c>
      <c r="E137" s="71">
        <v>512</v>
      </c>
      <c r="F137" s="38">
        <f t="shared" si="6"/>
        <v>0.75</v>
      </c>
      <c r="G137" s="38">
        <f t="shared" si="7"/>
        <v>0.25</v>
      </c>
    </row>
    <row r="138" spans="1:7" x14ac:dyDescent="0.25">
      <c r="A138" s="26"/>
      <c r="B138" s="17" t="s">
        <v>3</v>
      </c>
      <c r="C138" s="71">
        <v>1370</v>
      </c>
      <c r="D138" s="71">
        <v>393</v>
      </c>
      <c r="E138" s="71">
        <v>1763</v>
      </c>
      <c r="F138" s="38">
        <f t="shared" si="6"/>
        <v>0.7770845150311968</v>
      </c>
      <c r="G138" s="38">
        <f t="shared" si="7"/>
        <v>0.22291548496880317</v>
      </c>
    </row>
    <row r="139" spans="1:7" x14ac:dyDescent="0.25">
      <c r="A139" s="26"/>
      <c r="B139" s="17" t="s">
        <v>0</v>
      </c>
      <c r="C139" s="71">
        <v>1754</v>
      </c>
      <c r="D139" s="71">
        <v>521</v>
      </c>
      <c r="E139" s="71">
        <v>2275</v>
      </c>
      <c r="F139" s="38">
        <f t="shared" si="6"/>
        <v>0.77098901098901096</v>
      </c>
      <c r="G139" s="38">
        <f t="shared" si="7"/>
        <v>0.22901098901098901</v>
      </c>
    </row>
    <row r="140" spans="1:7" ht="45" x14ac:dyDescent="0.25">
      <c r="A140" s="26" t="s">
        <v>101</v>
      </c>
      <c r="B140" s="17" t="s">
        <v>2</v>
      </c>
      <c r="C140" s="71">
        <v>511</v>
      </c>
      <c r="D140" s="71">
        <v>1</v>
      </c>
      <c r="E140" s="71">
        <v>512</v>
      </c>
      <c r="F140" s="38">
        <f t="shared" si="6"/>
        <v>0.998046875</v>
      </c>
      <c r="G140" s="38">
        <f t="shared" si="7"/>
        <v>1.953125E-3</v>
      </c>
    </row>
    <row r="141" spans="1:7" x14ac:dyDescent="0.25">
      <c r="A141" s="26"/>
      <c r="B141" s="17" t="s">
        <v>3</v>
      </c>
      <c r="C141" s="71">
        <v>1738</v>
      </c>
      <c r="D141" s="71">
        <v>25</v>
      </c>
      <c r="E141" s="71">
        <v>1763</v>
      </c>
      <c r="F141" s="38">
        <f t="shared" si="6"/>
        <v>0.98581962563811687</v>
      </c>
      <c r="G141" s="38">
        <f t="shared" si="7"/>
        <v>1.4180374361883154E-2</v>
      </c>
    </row>
    <row r="142" spans="1:7" x14ac:dyDescent="0.25">
      <c r="A142" s="26"/>
      <c r="B142" s="17" t="s">
        <v>0</v>
      </c>
      <c r="C142" s="71">
        <v>2249</v>
      </c>
      <c r="D142" s="71">
        <v>26</v>
      </c>
      <c r="E142" s="71">
        <v>2275</v>
      </c>
      <c r="F142" s="38">
        <f t="shared" si="6"/>
        <v>0.98857142857142855</v>
      </c>
      <c r="G142" s="38">
        <f t="shared" si="7"/>
        <v>1.1428571428571429E-2</v>
      </c>
    </row>
    <row r="143" spans="1:7" ht="45" x14ac:dyDescent="0.25">
      <c r="A143" s="26" t="s">
        <v>123</v>
      </c>
      <c r="B143" s="17" t="s">
        <v>2</v>
      </c>
      <c r="C143" s="71">
        <v>475</v>
      </c>
      <c r="D143" s="71">
        <v>37</v>
      </c>
      <c r="E143" s="71">
        <v>512</v>
      </c>
      <c r="F143" s="38">
        <f t="shared" si="6"/>
        <v>0.927734375</v>
      </c>
      <c r="G143" s="38">
        <f t="shared" si="7"/>
        <v>7.2265625E-2</v>
      </c>
    </row>
    <row r="144" spans="1:7" x14ac:dyDescent="0.25">
      <c r="A144" s="26"/>
      <c r="B144" s="17" t="s">
        <v>3</v>
      </c>
      <c r="C144" s="71">
        <v>1630</v>
      </c>
      <c r="D144" s="71">
        <v>133</v>
      </c>
      <c r="E144" s="71">
        <v>1763</v>
      </c>
      <c r="F144" s="38">
        <f t="shared" si="6"/>
        <v>0.9245604083947816</v>
      </c>
      <c r="G144" s="38">
        <f t="shared" si="7"/>
        <v>7.5439591605218376E-2</v>
      </c>
    </row>
    <row r="145" spans="1:7" x14ac:dyDescent="0.25">
      <c r="A145" s="26"/>
      <c r="B145" s="17" t="s">
        <v>0</v>
      </c>
      <c r="C145" s="71">
        <v>2105</v>
      </c>
      <c r="D145" s="71">
        <v>170</v>
      </c>
      <c r="E145" s="71">
        <v>2275</v>
      </c>
      <c r="F145" s="38">
        <f t="shared" si="6"/>
        <v>0.92527472527472532</v>
      </c>
      <c r="G145" s="38">
        <f t="shared" si="7"/>
        <v>7.4725274725274723E-2</v>
      </c>
    </row>
    <row r="147" spans="1:7" x14ac:dyDescent="0.25">
      <c r="A147" s="73" t="s">
        <v>64</v>
      </c>
      <c r="B147" s="73"/>
      <c r="C147" s="73"/>
      <c r="D147" s="73"/>
      <c r="E147" s="73"/>
      <c r="F147" s="73"/>
      <c r="G147" s="73"/>
    </row>
    <row r="148" spans="1:7" x14ac:dyDescent="0.25">
      <c r="A148" s="26" t="s">
        <v>164</v>
      </c>
      <c r="B148" s="35" t="s">
        <v>9</v>
      </c>
      <c r="C148" s="47" t="s">
        <v>407</v>
      </c>
      <c r="D148" s="47" t="s">
        <v>408</v>
      </c>
      <c r="E148" s="47" t="s">
        <v>409</v>
      </c>
      <c r="F148" s="48" t="s">
        <v>406</v>
      </c>
      <c r="G148" s="48" t="s">
        <v>405</v>
      </c>
    </row>
    <row r="149" spans="1:7" x14ac:dyDescent="0.25">
      <c r="A149" s="26"/>
      <c r="B149" s="17" t="s">
        <v>2</v>
      </c>
      <c r="C149" s="70">
        <v>429</v>
      </c>
      <c r="D149" s="70">
        <v>9</v>
      </c>
      <c r="E149" s="70">
        <v>438</v>
      </c>
      <c r="F149" s="38">
        <f t="shared" ref="F149:F151" si="8">C149/E149</f>
        <v>0.97945205479452058</v>
      </c>
      <c r="G149" s="38">
        <f t="shared" ref="G149:G151" si="9">D149/E149</f>
        <v>2.0547945205479451E-2</v>
      </c>
    </row>
    <row r="150" spans="1:7" x14ac:dyDescent="0.25">
      <c r="A150" s="26"/>
      <c r="B150" s="17" t="s">
        <v>3</v>
      </c>
      <c r="C150" s="70">
        <v>1416</v>
      </c>
      <c r="D150" s="70">
        <v>52</v>
      </c>
      <c r="E150" s="70">
        <v>1468</v>
      </c>
      <c r="F150" s="38">
        <f t="shared" si="8"/>
        <v>0.96457765667574935</v>
      </c>
      <c r="G150" s="38">
        <f t="shared" si="9"/>
        <v>3.5422343324250684E-2</v>
      </c>
    </row>
    <row r="151" spans="1:7" x14ac:dyDescent="0.25">
      <c r="A151" s="26"/>
      <c r="B151" s="17" t="s">
        <v>0</v>
      </c>
      <c r="C151" s="70">
        <v>1845</v>
      </c>
      <c r="D151" s="70">
        <v>61</v>
      </c>
      <c r="E151" s="70">
        <v>1906</v>
      </c>
      <c r="F151" s="38">
        <f t="shared" si="8"/>
        <v>0.96799580272822661</v>
      </c>
      <c r="G151" s="38">
        <f t="shared" si="9"/>
        <v>3.2004197271773345E-2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topLeftCell="A58" zoomScaleNormal="100" workbookViewId="0">
      <selection activeCell="A68" activeCellId="1" sqref="A53:G53 A68:G68"/>
    </sheetView>
  </sheetViews>
  <sheetFormatPr defaultRowHeight="15" x14ac:dyDescent="0.25"/>
  <cols>
    <col min="1" max="1" width="68.42578125" customWidth="1"/>
    <col min="2" max="2" width="25" customWidth="1"/>
    <col min="3" max="3" width="10" customWidth="1"/>
    <col min="5" max="5" width="10.28515625" customWidth="1"/>
  </cols>
  <sheetData>
    <row r="1" spans="1:7" x14ac:dyDescent="0.25">
      <c r="A1" s="67" t="s">
        <v>415</v>
      </c>
    </row>
    <row r="2" spans="1:7" x14ac:dyDescent="0.25">
      <c r="A2" s="66" t="s">
        <v>414</v>
      </c>
    </row>
    <row r="3" spans="1:7" x14ac:dyDescent="0.25">
      <c r="A3" s="66"/>
    </row>
    <row r="4" spans="1:7" x14ac:dyDescent="0.25">
      <c r="A4" s="75" t="s">
        <v>193</v>
      </c>
      <c r="B4" s="75"/>
      <c r="C4" s="75"/>
      <c r="D4" s="75"/>
      <c r="E4" s="75"/>
      <c r="F4" s="75"/>
      <c r="G4" s="75"/>
    </row>
    <row r="5" spans="1:7" x14ac:dyDescent="0.25">
      <c r="A5" s="26" t="s">
        <v>30</v>
      </c>
      <c r="B5" s="2" t="s">
        <v>9</v>
      </c>
      <c r="C5" s="1" t="s">
        <v>407</v>
      </c>
      <c r="D5" s="1" t="s">
        <v>408</v>
      </c>
      <c r="E5" s="1" t="s">
        <v>409</v>
      </c>
      <c r="F5" s="37" t="s">
        <v>406</v>
      </c>
      <c r="G5" s="37" t="s">
        <v>405</v>
      </c>
    </row>
    <row r="6" spans="1:7" x14ac:dyDescent="0.25">
      <c r="A6" s="26"/>
      <c r="B6" s="4" t="s">
        <v>1</v>
      </c>
      <c r="C6" s="70">
        <v>3750</v>
      </c>
      <c r="D6" s="70">
        <v>39</v>
      </c>
      <c r="E6" s="70">
        <v>3789</v>
      </c>
      <c r="F6" s="38">
        <f>C6/E6</f>
        <v>0.98970704671417264</v>
      </c>
      <c r="G6" s="38">
        <f>D6/E6</f>
        <v>1.0292953285827395E-2</v>
      </c>
    </row>
    <row r="7" spans="1:7" x14ac:dyDescent="0.25">
      <c r="A7" s="26"/>
      <c r="B7" s="4" t="s">
        <v>2</v>
      </c>
      <c r="C7" s="70">
        <v>2446</v>
      </c>
      <c r="D7" s="70">
        <v>25</v>
      </c>
      <c r="E7" s="70">
        <v>2471</v>
      </c>
      <c r="F7" s="38">
        <f>C7/E7</f>
        <v>0.98988263860785108</v>
      </c>
      <c r="G7" s="38">
        <f>D7/E7</f>
        <v>1.0117361392148928E-2</v>
      </c>
    </row>
    <row r="8" spans="1:7" x14ac:dyDescent="0.25">
      <c r="A8" s="26"/>
      <c r="B8" s="4" t="s">
        <v>3</v>
      </c>
      <c r="C8" s="70">
        <v>5069</v>
      </c>
      <c r="D8" s="70">
        <v>38</v>
      </c>
      <c r="E8" s="70">
        <v>5107</v>
      </c>
      <c r="F8" s="38">
        <f>C8/E8</f>
        <v>0.99255923242608179</v>
      </c>
      <c r="G8" s="38">
        <f>D8/E8</f>
        <v>7.4407675739181518E-3</v>
      </c>
    </row>
    <row r="9" spans="1:7" x14ac:dyDescent="0.25">
      <c r="A9" s="26"/>
      <c r="B9" s="4" t="s">
        <v>0</v>
      </c>
      <c r="C9" s="70">
        <v>11265</v>
      </c>
      <c r="D9" s="70">
        <v>102</v>
      </c>
      <c r="E9" s="70">
        <v>11367</v>
      </c>
      <c r="F9" s="38">
        <f>C9/E9</f>
        <v>0.99102665610979146</v>
      </c>
      <c r="G9" s="38">
        <f>D9/E9</f>
        <v>8.9733438902084989E-3</v>
      </c>
    </row>
    <row r="11" spans="1:7" x14ac:dyDescent="0.25">
      <c r="A11" s="75" t="s">
        <v>194</v>
      </c>
      <c r="B11" s="75"/>
      <c r="C11" s="75"/>
      <c r="D11" s="75"/>
      <c r="E11" s="75"/>
      <c r="F11" s="75"/>
      <c r="G11" s="75"/>
    </row>
    <row r="12" spans="1:7" x14ac:dyDescent="0.25">
      <c r="A12" s="26" t="s">
        <v>195</v>
      </c>
      <c r="B12" s="2" t="s">
        <v>9</v>
      </c>
      <c r="C12" s="1" t="s">
        <v>407</v>
      </c>
      <c r="D12" s="1" t="s">
        <v>408</v>
      </c>
      <c r="E12" s="1" t="s">
        <v>409</v>
      </c>
      <c r="F12" s="37" t="s">
        <v>406</v>
      </c>
      <c r="G12" s="37" t="s">
        <v>405</v>
      </c>
    </row>
    <row r="13" spans="1:7" x14ac:dyDescent="0.25">
      <c r="A13" s="39"/>
      <c r="B13" s="4" t="s">
        <v>2</v>
      </c>
      <c r="C13" s="70">
        <v>4</v>
      </c>
      <c r="D13" s="70">
        <v>28</v>
      </c>
      <c r="E13" s="70">
        <v>32</v>
      </c>
      <c r="F13" s="38">
        <f>C13/E13</f>
        <v>0.125</v>
      </c>
      <c r="G13" s="38">
        <f>D13/E13</f>
        <v>0.875</v>
      </c>
    </row>
    <row r="14" spans="1:7" x14ac:dyDescent="0.25">
      <c r="A14" s="39"/>
      <c r="B14" s="4" t="s">
        <v>3</v>
      </c>
      <c r="C14" s="70">
        <v>27</v>
      </c>
      <c r="D14" s="70">
        <v>80</v>
      </c>
      <c r="E14" s="70">
        <v>107</v>
      </c>
      <c r="F14" s="38">
        <f>C14/E14</f>
        <v>0.25233644859813081</v>
      </c>
      <c r="G14" s="38">
        <f>D14/E14</f>
        <v>0.74766355140186913</v>
      </c>
    </row>
    <row r="15" spans="1:7" x14ac:dyDescent="0.25">
      <c r="A15" s="39"/>
      <c r="B15" s="4" t="s">
        <v>0</v>
      </c>
      <c r="C15" s="70">
        <v>31</v>
      </c>
      <c r="D15" s="70">
        <v>108</v>
      </c>
      <c r="E15" s="70">
        <v>139</v>
      </c>
      <c r="F15" s="38">
        <f>C15/E15</f>
        <v>0.22302158273381295</v>
      </c>
      <c r="G15" s="38">
        <f>D15/E15</f>
        <v>0.7769784172661871</v>
      </c>
    </row>
    <row r="17" spans="1:7" x14ac:dyDescent="0.25">
      <c r="A17" s="73" t="s">
        <v>196</v>
      </c>
      <c r="B17" s="73"/>
      <c r="C17" s="73"/>
      <c r="D17" s="73"/>
      <c r="E17" s="73"/>
      <c r="F17" s="73"/>
    </row>
    <row r="18" spans="1:7" ht="48.75" x14ac:dyDescent="0.25">
      <c r="A18" s="26" t="s">
        <v>197</v>
      </c>
      <c r="B18" s="5" t="s">
        <v>9</v>
      </c>
      <c r="C18" s="12" t="s">
        <v>39</v>
      </c>
      <c r="D18" s="12" t="s">
        <v>38</v>
      </c>
      <c r="E18" s="12" t="s">
        <v>37</v>
      </c>
      <c r="F18" s="6" t="s">
        <v>0</v>
      </c>
    </row>
    <row r="19" spans="1:7" x14ac:dyDescent="0.25">
      <c r="A19" s="26"/>
      <c r="B19" s="4" t="s">
        <v>2</v>
      </c>
      <c r="C19" s="70">
        <v>0</v>
      </c>
      <c r="D19" s="70">
        <v>3</v>
      </c>
      <c r="E19" s="70">
        <v>1</v>
      </c>
      <c r="F19" s="70">
        <v>4</v>
      </c>
    </row>
    <row r="20" spans="1:7" x14ac:dyDescent="0.25">
      <c r="A20" s="26"/>
      <c r="B20" s="4" t="s">
        <v>3</v>
      </c>
      <c r="C20" s="70">
        <v>0</v>
      </c>
      <c r="D20" s="70">
        <v>27</v>
      </c>
      <c r="E20" s="70">
        <v>0</v>
      </c>
      <c r="F20" s="70">
        <v>27</v>
      </c>
    </row>
    <row r="21" spans="1:7" x14ac:dyDescent="0.25">
      <c r="A21" s="26"/>
      <c r="B21" s="4" t="s">
        <v>0</v>
      </c>
      <c r="C21" s="70">
        <v>0</v>
      </c>
      <c r="D21" s="70">
        <v>30</v>
      </c>
      <c r="E21" s="70">
        <v>1</v>
      </c>
      <c r="F21" s="70">
        <v>31</v>
      </c>
    </row>
    <row r="22" spans="1:7" x14ac:dyDescent="0.25">
      <c r="A22" s="10"/>
    </row>
    <row r="23" spans="1:7" x14ac:dyDescent="0.25">
      <c r="A23" s="75" t="s">
        <v>196</v>
      </c>
      <c r="B23" s="75"/>
      <c r="C23" s="75"/>
      <c r="D23" s="75"/>
      <c r="E23" s="75"/>
      <c r="F23" s="75"/>
      <c r="G23" s="75"/>
    </row>
    <row r="24" spans="1:7" ht="30" x14ac:dyDescent="0.25">
      <c r="A24" s="26" t="s">
        <v>198</v>
      </c>
      <c r="B24" s="5" t="s">
        <v>9</v>
      </c>
      <c r="C24" s="1" t="s">
        <v>407</v>
      </c>
      <c r="D24" s="1" t="s">
        <v>408</v>
      </c>
      <c r="E24" s="1" t="s">
        <v>409</v>
      </c>
      <c r="F24" s="37" t="s">
        <v>406</v>
      </c>
      <c r="G24" s="37" t="s">
        <v>405</v>
      </c>
    </row>
    <row r="25" spans="1:7" x14ac:dyDescent="0.25">
      <c r="A25" s="26"/>
      <c r="B25" s="4" t="s">
        <v>2</v>
      </c>
      <c r="C25" s="70">
        <v>4</v>
      </c>
      <c r="D25" s="70">
        <v>0</v>
      </c>
      <c r="E25" s="70">
        <v>4</v>
      </c>
      <c r="F25" s="38">
        <f>C25/E25</f>
        <v>1</v>
      </c>
      <c r="G25" s="38">
        <f>D25/E25</f>
        <v>0</v>
      </c>
    </row>
    <row r="26" spans="1:7" x14ac:dyDescent="0.25">
      <c r="A26" s="26"/>
      <c r="B26" s="4" t="s">
        <v>3</v>
      </c>
      <c r="C26" s="70">
        <v>27</v>
      </c>
      <c r="D26" s="70">
        <v>0</v>
      </c>
      <c r="E26" s="70">
        <v>27</v>
      </c>
      <c r="F26" s="38">
        <f>C26/E26</f>
        <v>1</v>
      </c>
      <c r="G26" s="38">
        <f>D26/E26</f>
        <v>0</v>
      </c>
    </row>
    <row r="27" spans="1:7" x14ac:dyDescent="0.25">
      <c r="A27" s="26"/>
      <c r="B27" s="4" t="s">
        <v>0</v>
      </c>
      <c r="C27" s="70">
        <v>31</v>
      </c>
      <c r="D27" s="70">
        <v>0</v>
      </c>
      <c r="E27" s="70">
        <v>31</v>
      </c>
      <c r="F27" s="38">
        <f>C27/E27</f>
        <v>1</v>
      </c>
      <c r="G27" s="38">
        <f>D27/E27</f>
        <v>0</v>
      </c>
    </row>
    <row r="28" spans="1:7" x14ac:dyDescent="0.25">
      <c r="A28" s="11"/>
      <c r="B28" s="8"/>
    </row>
    <row r="29" spans="1:7" x14ac:dyDescent="0.25">
      <c r="A29" s="75" t="s">
        <v>199</v>
      </c>
      <c r="B29" s="75"/>
      <c r="C29" s="75"/>
      <c r="D29" s="75"/>
      <c r="E29" s="75"/>
      <c r="F29" s="75"/>
      <c r="G29" s="75"/>
    </row>
    <row r="30" spans="1:7" x14ac:dyDescent="0.25">
      <c r="A30" s="11"/>
      <c r="B30" s="5" t="s">
        <v>9</v>
      </c>
      <c r="C30" s="1" t="s">
        <v>407</v>
      </c>
      <c r="D30" s="1" t="s">
        <v>408</v>
      </c>
      <c r="E30" s="1" t="s">
        <v>409</v>
      </c>
      <c r="F30" s="37" t="s">
        <v>406</v>
      </c>
      <c r="G30" s="37" t="s">
        <v>405</v>
      </c>
    </row>
    <row r="31" spans="1:7" ht="30" x14ac:dyDescent="0.25">
      <c r="A31" s="26" t="s">
        <v>114</v>
      </c>
      <c r="B31" s="14" t="s">
        <v>2</v>
      </c>
      <c r="C31" s="71">
        <v>4</v>
      </c>
      <c r="D31" s="71">
        <v>0</v>
      </c>
      <c r="E31" s="71">
        <v>4</v>
      </c>
      <c r="F31" s="38">
        <f t="shared" ref="F31:F51" si="0">C31/E31</f>
        <v>1</v>
      </c>
      <c r="G31" s="38">
        <f t="shared" ref="G31:G51" si="1">D31/E31</f>
        <v>0</v>
      </c>
    </row>
    <row r="32" spans="1:7" x14ac:dyDescent="0.25">
      <c r="A32" s="26"/>
      <c r="B32" s="15" t="s">
        <v>3</v>
      </c>
      <c r="C32" s="71">
        <v>27</v>
      </c>
      <c r="D32" s="71">
        <v>0</v>
      </c>
      <c r="E32" s="71">
        <v>27</v>
      </c>
      <c r="F32" s="38">
        <f t="shared" si="0"/>
        <v>1</v>
      </c>
      <c r="G32" s="38">
        <f t="shared" si="1"/>
        <v>0</v>
      </c>
    </row>
    <row r="33" spans="1:7" x14ac:dyDescent="0.25">
      <c r="A33" s="26"/>
      <c r="B33" s="15" t="s">
        <v>0</v>
      </c>
      <c r="C33" s="71">
        <v>31</v>
      </c>
      <c r="D33" s="71">
        <v>0</v>
      </c>
      <c r="E33" s="71">
        <v>31</v>
      </c>
      <c r="F33" s="38">
        <f t="shared" si="0"/>
        <v>1</v>
      </c>
      <c r="G33" s="38">
        <f t="shared" si="1"/>
        <v>0</v>
      </c>
    </row>
    <row r="34" spans="1:7" ht="30" x14ac:dyDescent="0.25">
      <c r="A34" s="26" t="s">
        <v>203</v>
      </c>
      <c r="B34" s="15" t="s">
        <v>2</v>
      </c>
      <c r="C34" s="71">
        <v>0</v>
      </c>
      <c r="D34" s="71">
        <v>4</v>
      </c>
      <c r="E34" s="71">
        <v>4</v>
      </c>
      <c r="F34" s="38">
        <f t="shared" si="0"/>
        <v>0</v>
      </c>
      <c r="G34" s="38">
        <f t="shared" si="1"/>
        <v>1</v>
      </c>
    </row>
    <row r="35" spans="1:7" x14ac:dyDescent="0.25">
      <c r="A35" s="26"/>
      <c r="B35" s="15" t="s">
        <v>3</v>
      </c>
      <c r="C35" s="71">
        <v>0</v>
      </c>
      <c r="D35" s="71">
        <v>27</v>
      </c>
      <c r="E35" s="71">
        <v>27</v>
      </c>
      <c r="F35" s="38">
        <f t="shared" si="0"/>
        <v>0</v>
      </c>
      <c r="G35" s="38">
        <f t="shared" si="1"/>
        <v>1</v>
      </c>
    </row>
    <row r="36" spans="1:7" x14ac:dyDescent="0.25">
      <c r="A36" s="26"/>
      <c r="B36" s="15" t="s">
        <v>0</v>
      </c>
      <c r="C36" s="71">
        <v>0</v>
      </c>
      <c r="D36" s="71">
        <v>31</v>
      </c>
      <c r="E36" s="71">
        <v>31</v>
      </c>
      <c r="F36" s="38">
        <f t="shared" si="0"/>
        <v>0</v>
      </c>
      <c r="G36" s="38">
        <f t="shared" si="1"/>
        <v>1</v>
      </c>
    </row>
    <row r="37" spans="1:7" ht="45" x14ac:dyDescent="0.25">
      <c r="A37" s="58" t="s">
        <v>202</v>
      </c>
      <c r="B37" s="15" t="s">
        <v>2</v>
      </c>
      <c r="C37" s="71">
        <v>0</v>
      </c>
      <c r="D37" s="71">
        <v>4</v>
      </c>
      <c r="E37" s="71">
        <v>4</v>
      </c>
      <c r="F37" s="38">
        <f t="shared" si="0"/>
        <v>0</v>
      </c>
      <c r="G37" s="38">
        <f t="shared" si="1"/>
        <v>1</v>
      </c>
    </row>
    <row r="38" spans="1:7" x14ac:dyDescent="0.25">
      <c r="A38" s="58"/>
      <c r="B38" s="15" t="s">
        <v>3</v>
      </c>
      <c r="C38" s="71">
        <v>3</v>
      </c>
      <c r="D38" s="71">
        <v>24</v>
      </c>
      <c r="E38" s="71">
        <v>27</v>
      </c>
      <c r="F38" s="38">
        <f t="shared" si="0"/>
        <v>0.1111111111111111</v>
      </c>
      <c r="G38" s="38">
        <f t="shared" si="1"/>
        <v>0.88888888888888884</v>
      </c>
    </row>
    <row r="39" spans="1:7" x14ac:dyDescent="0.25">
      <c r="A39" s="58"/>
      <c r="B39" s="16" t="s">
        <v>0</v>
      </c>
      <c r="C39" s="71">
        <v>3</v>
      </c>
      <c r="D39" s="71">
        <v>28</v>
      </c>
      <c r="E39" s="71">
        <v>31</v>
      </c>
      <c r="F39" s="38">
        <f t="shared" si="0"/>
        <v>9.6774193548387094E-2</v>
      </c>
      <c r="G39" s="38">
        <f t="shared" si="1"/>
        <v>0.90322580645161288</v>
      </c>
    </row>
    <row r="40" spans="1:7" ht="45" x14ac:dyDescent="0.25">
      <c r="A40" s="58" t="s">
        <v>204</v>
      </c>
      <c r="B40" s="15" t="s">
        <v>2</v>
      </c>
      <c r="C40" s="71">
        <v>4</v>
      </c>
      <c r="D40" s="71">
        <v>0</v>
      </c>
      <c r="E40" s="71">
        <v>4</v>
      </c>
      <c r="F40" s="38">
        <f t="shared" si="0"/>
        <v>1</v>
      </c>
      <c r="G40" s="38">
        <f t="shared" si="1"/>
        <v>0</v>
      </c>
    </row>
    <row r="41" spans="1:7" x14ac:dyDescent="0.25">
      <c r="A41" s="26"/>
      <c r="B41" s="15" t="s">
        <v>3</v>
      </c>
      <c r="C41" s="71">
        <v>14</v>
      </c>
      <c r="D41" s="71">
        <v>13</v>
      </c>
      <c r="E41" s="71">
        <v>27</v>
      </c>
      <c r="F41" s="38">
        <f t="shared" si="0"/>
        <v>0.51851851851851849</v>
      </c>
      <c r="G41" s="38">
        <f t="shared" si="1"/>
        <v>0.48148148148148145</v>
      </c>
    </row>
    <row r="42" spans="1:7" x14ac:dyDescent="0.25">
      <c r="A42" s="26"/>
      <c r="B42" s="15" t="s">
        <v>0</v>
      </c>
      <c r="C42" s="71">
        <v>18</v>
      </c>
      <c r="D42" s="71">
        <v>13</v>
      </c>
      <c r="E42" s="71">
        <v>31</v>
      </c>
      <c r="F42" s="38">
        <f t="shared" si="0"/>
        <v>0.58064516129032262</v>
      </c>
      <c r="G42" s="38">
        <f t="shared" si="1"/>
        <v>0.41935483870967744</v>
      </c>
    </row>
    <row r="43" spans="1:7" x14ac:dyDescent="0.25">
      <c r="A43" s="26" t="s">
        <v>205</v>
      </c>
      <c r="B43" s="15" t="s">
        <v>2</v>
      </c>
      <c r="C43" s="71">
        <v>2</v>
      </c>
      <c r="D43" s="71">
        <v>2</v>
      </c>
      <c r="E43" s="71">
        <v>4</v>
      </c>
      <c r="F43" s="38">
        <f t="shared" si="0"/>
        <v>0.5</v>
      </c>
      <c r="G43" s="38">
        <f t="shared" si="1"/>
        <v>0.5</v>
      </c>
    </row>
    <row r="44" spans="1:7" x14ac:dyDescent="0.25">
      <c r="A44" s="26"/>
      <c r="B44" s="15" t="s">
        <v>3</v>
      </c>
      <c r="C44" s="71">
        <v>25</v>
      </c>
      <c r="D44" s="71">
        <v>2</v>
      </c>
      <c r="E44" s="71">
        <v>27</v>
      </c>
      <c r="F44" s="38">
        <f t="shared" si="0"/>
        <v>0.92592592592592593</v>
      </c>
      <c r="G44" s="38">
        <f t="shared" si="1"/>
        <v>7.407407407407407E-2</v>
      </c>
    </row>
    <row r="45" spans="1:7" x14ac:dyDescent="0.25">
      <c r="A45" s="26"/>
      <c r="B45" s="15" t="s">
        <v>0</v>
      </c>
      <c r="C45" s="71">
        <v>27</v>
      </c>
      <c r="D45" s="71">
        <v>4</v>
      </c>
      <c r="E45" s="71">
        <v>31</v>
      </c>
      <c r="F45" s="38">
        <f t="shared" si="0"/>
        <v>0.87096774193548387</v>
      </c>
      <c r="G45" s="38">
        <f t="shared" si="1"/>
        <v>0.12903225806451613</v>
      </c>
    </row>
    <row r="46" spans="1:7" x14ac:dyDescent="0.25">
      <c r="A46" s="26" t="s">
        <v>53</v>
      </c>
      <c r="B46" s="15" t="s">
        <v>2</v>
      </c>
      <c r="C46" s="71">
        <v>3</v>
      </c>
      <c r="D46" s="71">
        <v>1</v>
      </c>
      <c r="E46" s="71">
        <v>4</v>
      </c>
      <c r="F46" s="38">
        <f t="shared" si="0"/>
        <v>0.75</v>
      </c>
      <c r="G46" s="38">
        <f t="shared" si="1"/>
        <v>0.25</v>
      </c>
    </row>
    <row r="47" spans="1:7" x14ac:dyDescent="0.25">
      <c r="A47" s="26"/>
      <c r="B47" s="15" t="s">
        <v>3</v>
      </c>
      <c r="C47" s="71">
        <v>22</v>
      </c>
      <c r="D47" s="71">
        <v>5</v>
      </c>
      <c r="E47" s="71">
        <v>27</v>
      </c>
      <c r="F47" s="38">
        <f t="shared" si="0"/>
        <v>0.81481481481481477</v>
      </c>
      <c r="G47" s="38">
        <f t="shared" si="1"/>
        <v>0.18518518518518517</v>
      </c>
    </row>
    <row r="48" spans="1:7" x14ac:dyDescent="0.25">
      <c r="A48" s="26"/>
      <c r="B48" s="15" t="s">
        <v>0</v>
      </c>
      <c r="C48" s="71">
        <v>25</v>
      </c>
      <c r="D48" s="71">
        <v>6</v>
      </c>
      <c r="E48" s="71">
        <v>31</v>
      </c>
      <c r="F48" s="38">
        <f t="shared" si="0"/>
        <v>0.80645161290322576</v>
      </c>
      <c r="G48" s="38">
        <f t="shared" si="1"/>
        <v>0.19354838709677419</v>
      </c>
    </row>
    <row r="49" spans="1:7" ht="30" x14ac:dyDescent="0.25">
      <c r="A49" s="26" t="s">
        <v>206</v>
      </c>
      <c r="B49" s="15" t="s">
        <v>2</v>
      </c>
      <c r="C49" s="71">
        <v>4</v>
      </c>
      <c r="D49" s="71">
        <v>0</v>
      </c>
      <c r="E49" s="71">
        <v>4</v>
      </c>
      <c r="F49" s="38">
        <f t="shared" si="0"/>
        <v>1</v>
      </c>
      <c r="G49" s="38">
        <f t="shared" si="1"/>
        <v>0</v>
      </c>
    </row>
    <row r="50" spans="1:7" x14ac:dyDescent="0.25">
      <c r="A50" s="26"/>
      <c r="B50" s="15" t="s">
        <v>3</v>
      </c>
      <c r="C50" s="71">
        <v>23</v>
      </c>
      <c r="D50" s="71">
        <v>4</v>
      </c>
      <c r="E50" s="71">
        <v>27</v>
      </c>
      <c r="F50" s="38">
        <f t="shared" si="0"/>
        <v>0.85185185185185186</v>
      </c>
      <c r="G50" s="38">
        <f t="shared" si="1"/>
        <v>0.14814814814814814</v>
      </c>
    </row>
    <row r="51" spans="1:7" x14ac:dyDescent="0.25">
      <c r="A51" s="26"/>
      <c r="B51" s="15" t="s">
        <v>0</v>
      </c>
      <c r="C51" s="71">
        <v>27</v>
      </c>
      <c r="D51" s="71">
        <v>4</v>
      </c>
      <c r="E51" s="71">
        <v>31</v>
      </c>
      <c r="F51" s="38">
        <f t="shared" si="0"/>
        <v>0.87096774193548387</v>
      </c>
      <c r="G51" s="38">
        <f t="shared" si="1"/>
        <v>0.12903225806451613</v>
      </c>
    </row>
    <row r="52" spans="1:7" x14ac:dyDescent="0.25">
      <c r="A52" s="13"/>
      <c r="B52" s="8"/>
      <c r="C52" s="9"/>
      <c r="D52" s="9"/>
      <c r="E52" s="9"/>
    </row>
    <row r="53" spans="1:7" x14ac:dyDescent="0.25">
      <c r="A53" s="75" t="s">
        <v>200</v>
      </c>
      <c r="B53" s="75"/>
      <c r="C53" s="75"/>
      <c r="D53" s="75"/>
      <c r="E53" s="75"/>
      <c r="F53" s="75"/>
      <c r="G53" s="75"/>
    </row>
    <row r="54" spans="1:7" x14ac:dyDescent="0.25">
      <c r="A54" s="1"/>
      <c r="B54" s="2" t="s">
        <v>9</v>
      </c>
      <c r="C54" s="1" t="s">
        <v>407</v>
      </c>
      <c r="D54" s="1" t="s">
        <v>408</v>
      </c>
      <c r="E54" s="1" t="s">
        <v>409</v>
      </c>
      <c r="F54" s="37" t="s">
        <v>406</v>
      </c>
      <c r="G54" s="37" t="s">
        <v>405</v>
      </c>
    </row>
    <row r="55" spans="1:7" ht="45" x14ac:dyDescent="0.25">
      <c r="A55" s="26" t="s">
        <v>55</v>
      </c>
      <c r="B55" s="4" t="s">
        <v>2</v>
      </c>
      <c r="C55" s="71">
        <v>1</v>
      </c>
      <c r="D55" s="71">
        <v>31</v>
      </c>
      <c r="E55" s="71">
        <v>32</v>
      </c>
      <c r="F55" s="38">
        <f t="shared" ref="F55:F66" si="2">C55/E55</f>
        <v>3.125E-2</v>
      </c>
      <c r="G55" s="38">
        <f t="shared" ref="G55:G66" si="3">D55/E55</f>
        <v>0.96875</v>
      </c>
    </row>
    <row r="56" spans="1:7" x14ac:dyDescent="0.25">
      <c r="A56" s="26"/>
      <c r="B56" s="4" t="s">
        <v>3</v>
      </c>
      <c r="C56" s="71">
        <v>12</v>
      </c>
      <c r="D56" s="71">
        <v>95</v>
      </c>
      <c r="E56" s="71">
        <v>107</v>
      </c>
      <c r="F56" s="38">
        <f t="shared" si="2"/>
        <v>0.11214953271028037</v>
      </c>
      <c r="G56" s="38">
        <f t="shared" si="3"/>
        <v>0.88785046728971961</v>
      </c>
    </row>
    <row r="57" spans="1:7" x14ac:dyDescent="0.25">
      <c r="A57" s="26"/>
      <c r="B57" s="4" t="s">
        <v>0</v>
      </c>
      <c r="C57" s="71">
        <v>13</v>
      </c>
      <c r="D57" s="71">
        <v>126</v>
      </c>
      <c r="E57" s="71">
        <v>139</v>
      </c>
      <c r="F57" s="38">
        <f t="shared" si="2"/>
        <v>9.3525179856115109E-2</v>
      </c>
      <c r="G57" s="38">
        <f t="shared" si="3"/>
        <v>0.90647482014388492</v>
      </c>
    </row>
    <row r="58" spans="1:7" ht="45" x14ac:dyDescent="0.25">
      <c r="A58" s="26" t="s">
        <v>60</v>
      </c>
      <c r="B58" s="4" t="s">
        <v>2</v>
      </c>
      <c r="C58" s="71">
        <v>27</v>
      </c>
      <c r="D58" s="71">
        <v>5</v>
      </c>
      <c r="E58" s="71">
        <v>32</v>
      </c>
      <c r="F58" s="38">
        <f t="shared" si="2"/>
        <v>0.84375</v>
      </c>
      <c r="G58" s="38">
        <f t="shared" si="3"/>
        <v>0.15625</v>
      </c>
    </row>
    <row r="59" spans="1:7" x14ac:dyDescent="0.25">
      <c r="A59" s="26"/>
      <c r="B59" s="4" t="s">
        <v>3</v>
      </c>
      <c r="C59" s="71">
        <v>90</v>
      </c>
      <c r="D59" s="71">
        <v>17</v>
      </c>
      <c r="E59" s="71">
        <v>107</v>
      </c>
      <c r="F59" s="38">
        <f t="shared" si="2"/>
        <v>0.84112149532710279</v>
      </c>
      <c r="G59" s="38">
        <f t="shared" si="3"/>
        <v>0.15887850467289719</v>
      </c>
    </row>
    <row r="60" spans="1:7" x14ac:dyDescent="0.25">
      <c r="A60" s="26"/>
      <c r="B60" s="17" t="s">
        <v>0</v>
      </c>
      <c r="C60" s="71">
        <v>117</v>
      </c>
      <c r="D60" s="71">
        <v>22</v>
      </c>
      <c r="E60" s="71">
        <v>139</v>
      </c>
      <c r="F60" s="38">
        <f t="shared" si="2"/>
        <v>0.84172661870503596</v>
      </c>
      <c r="G60" s="38">
        <f t="shared" si="3"/>
        <v>0.15827338129496402</v>
      </c>
    </row>
    <row r="61" spans="1:7" ht="45" x14ac:dyDescent="0.25">
      <c r="A61" s="26" t="s">
        <v>101</v>
      </c>
      <c r="B61" s="4" t="s">
        <v>2</v>
      </c>
      <c r="C61" s="71">
        <v>32</v>
      </c>
      <c r="D61" s="71"/>
      <c r="E61" s="71">
        <v>32</v>
      </c>
      <c r="F61" s="38">
        <f t="shared" si="2"/>
        <v>1</v>
      </c>
      <c r="G61" s="38">
        <f t="shared" si="3"/>
        <v>0</v>
      </c>
    </row>
    <row r="62" spans="1:7" x14ac:dyDescent="0.25">
      <c r="A62" s="26"/>
      <c r="B62" s="4" t="s">
        <v>3</v>
      </c>
      <c r="C62" s="71">
        <v>107</v>
      </c>
      <c r="D62" s="71"/>
      <c r="E62" s="71">
        <v>107</v>
      </c>
      <c r="F62" s="38">
        <f t="shared" si="2"/>
        <v>1</v>
      </c>
      <c r="G62" s="38">
        <f t="shared" si="3"/>
        <v>0</v>
      </c>
    </row>
    <row r="63" spans="1:7" x14ac:dyDescent="0.25">
      <c r="A63" s="26"/>
      <c r="B63" s="4" t="s">
        <v>0</v>
      </c>
      <c r="C63" s="71">
        <v>139</v>
      </c>
      <c r="D63" s="71"/>
      <c r="E63" s="71">
        <v>139</v>
      </c>
      <c r="F63" s="38">
        <f t="shared" si="2"/>
        <v>1</v>
      </c>
      <c r="G63" s="38">
        <f t="shared" si="3"/>
        <v>0</v>
      </c>
    </row>
    <row r="64" spans="1:7" ht="45" x14ac:dyDescent="0.25">
      <c r="A64" s="26" t="s">
        <v>207</v>
      </c>
      <c r="B64" s="4" t="s">
        <v>2</v>
      </c>
      <c r="C64" s="71">
        <v>31</v>
      </c>
      <c r="D64" s="71">
        <v>1</v>
      </c>
      <c r="E64" s="71">
        <v>32</v>
      </c>
      <c r="F64" s="38">
        <f t="shared" si="2"/>
        <v>0.96875</v>
      </c>
      <c r="G64" s="38">
        <f t="shared" si="3"/>
        <v>3.125E-2</v>
      </c>
    </row>
    <row r="65" spans="1:7" x14ac:dyDescent="0.25">
      <c r="A65" s="26"/>
      <c r="B65" s="4" t="s">
        <v>3</v>
      </c>
      <c r="C65" s="71">
        <v>98</v>
      </c>
      <c r="D65" s="71">
        <v>9</v>
      </c>
      <c r="E65" s="71">
        <v>107</v>
      </c>
      <c r="F65" s="38">
        <f t="shared" si="2"/>
        <v>0.91588785046728971</v>
      </c>
      <c r="G65" s="38">
        <f t="shared" si="3"/>
        <v>8.4112149532710276E-2</v>
      </c>
    </row>
    <row r="66" spans="1:7" x14ac:dyDescent="0.25">
      <c r="A66" s="26"/>
      <c r="B66" s="4" t="s">
        <v>0</v>
      </c>
      <c r="C66" s="71">
        <v>129</v>
      </c>
      <c r="D66" s="71">
        <v>10</v>
      </c>
      <c r="E66" s="71">
        <v>139</v>
      </c>
      <c r="F66" s="38">
        <f t="shared" si="2"/>
        <v>0.92805755395683454</v>
      </c>
      <c r="G66" s="38">
        <f t="shared" si="3"/>
        <v>7.1942446043165464E-2</v>
      </c>
    </row>
    <row r="68" spans="1:7" x14ac:dyDescent="0.25">
      <c r="A68" s="75" t="s">
        <v>64</v>
      </c>
      <c r="B68" s="75"/>
      <c r="C68" s="75"/>
      <c r="D68" s="75"/>
      <c r="E68" s="75"/>
      <c r="F68" s="75"/>
      <c r="G68" s="75"/>
    </row>
    <row r="69" spans="1:7" x14ac:dyDescent="0.25">
      <c r="A69" s="26" t="s">
        <v>201</v>
      </c>
      <c r="B69" s="2" t="s">
        <v>9</v>
      </c>
      <c r="C69" s="1" t="s">
        <v>407</v>
      </c>
      <c r="D69" s="1" t="s">
        <v>408</v>
      </c>
      <c r="E69" s="1" t="s">
        <v>409</v>
      </c>
      <c r="F69" s="37" t="s">
        <v>406</v>
      </c>
      <c r="G69" s="37" t="s">
        <v>405</v>
      </c>
    </row>
    <row r="70" spans="1:7" x14ac:dyDescent="0.25">
      <c r="A70" s="26"/>
      <c r="B70" s="4" t="s">
        <v>2</v>
      </c>
      <c r="C70" s="70">
        <v>28</v>
      </c>
      <c r="D70" s="70">
        <v>0</v>
      </c>
      <c r="E70" s="70">
        <v>28</v>
      </c>
      <c r="F70" s="38">
        <f>C70/E70</f>
        <v>1</v>
      </c>
      <c r="G70" s="38">
        <f>D70/E70</f>
        <v>0</v>
      </c>
    </row>
    <row r="71" spans="1:7" x14ac:dyDescent="0.25">
      <c r="A71" s="26"/>
      <c r="B71" s="4" t="s">
        <v>3</v>
      </c>
      <c r="C71" s="70">
        <v>73</v>
      </c>
      <c r="D71" s="70">
        <v>2</v>
      </c>
      <c r="E71" s="70">
        <v>75</v>
      </c>
      <c r="F71" s="38">
        <f>C71/E71</f>
        <v>0.97333333333333338</v>
      </c>
      <c r="G71" s="38">
        <f>D71/E71</f>
        <v>2.6666666666666668E-2</v>
      </c>
    </row>
    <row r="72" spans="1:7" x14ac:dyDescent="0.25">
      <c r="A72" s="26"/>
      <c r="B72" s="4" t="s">
        <v>0</v>
      </c>
      <c r="C72" s="70">
        <v>101</v>
      </c>
      <c r="D72" s="70">
        <v>2</v>
      </c>
      <c r="E72" s="70">
        <v>103</v>
      </c>
      <c r="F72" s="38">
        <f>C72/E72</f>
        <v>0.98058252427184467</v>
      </c>
      <c r="G72" s="38">
        <f>D72/E72</f>
        <v>1.9417475728155338E-2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0"/>
  <sheetViews>
    <sheetView topLeftCell="A247" zoomScaleNormal="100" workbookViewId="0">
      <selection activeCell="A256" sqref="A256:G256"/>
    </sheetView>
  </sheetViews>
  <sheetFormatPr defaultColWidth="59" defaultRowHeight="15" x14ac:dyDescent="0.25"/>
  <cols>
    <col min="2" max="2" width="25" style="23" customWidth="1"/>
    <col min="3" max="3" width="10" style="23" customWidth="1"/>
    <col min="4" max="4" width="9.140625" style="23"/>
    <col min="5" max="5" width="10.28515625" style="23" customWidth="1"/>
    <col min="6" max="7" width="10.7109375" customWidth="1"/>
  </cols>
  <sheetData>
    <row r="1" spans="1:7" x14ac:dyDescent="0.25">
      <c r="A1" s="67" t="s">
        <v>415</v>
      </c>
    </row>
    <row r="2" spans="1:7" x14ac:dyDescent="0.25">
      <c r="A2" s="66" t="s">
        <v>414</v>
      </c>
    </row>
    <row r="3" spans="1:7" x14ac:dyDescent="0.25">
      <c r="A3" s="66"/>
    </row>
    <row r="4" spans="1:7" x14ac:dyDescent="0.25">
      <c r="A4" s="75" t="s">
        <v>208</v>
      </c>
      <c r="B4" s="75"/>
      <c r="C4" s="75"/>
      <c r="D4" s="75"/>
      <c r="E4" s="75"/>
      <c r="F4" s="75"/>
      <c r="G4" s="75"/>
    </row>
    <row r="5" spans="1:7" ht="30" x14ac:dyDescent="0.25">
      <c r="A5" s="26" t="s">
        <v>209</v>
      </c>
      <c r="B5" s="35" t="s">
        <v>9</v>
      </c>
      <c r="C5" s="1" t="s">
        <v>407</v>
      </c>
      <c r="D5" s="1" t="s">
        <v>408</v>
      </c>
      <c r="E5" s="1" t="s">
        <v>409</v>
      </c>
      <c r="F5" s="37" t="s">
        <v>406</v>
      </c>
      <c r="G5" s="37" t="s">
        <v>405</v>
      </c>
    </row>
    <row r="6" spans="1:7" x14ac:dyDescent="0.25">
      <c r="A6" s="26"/>
      <c r="B6" s="17" t="s">
        <v>1</v>
      </c>
      <c r="C6" s="70">
        <v>3729</v>
      </c>
      <c r="D6" s="70">
        <v>60</v>
      </c>
      <c r="E6" s="70">
        <v>3789</v>
      </c>
      <c r="F6" s="38">
        <f>C6/E6</f>
        <v>0.98416468725257322</v>
      </c>
      <c r="G6" s="38">
        <f>D6/E6</f>
        <v>1.583531274742676E-2</v>
      </c>
    </row>
    <row r="7" spans="1:7" x14ac:dyDescent="0.25">
      <c r="A7" s="26"/>
      <c r="B7" s="17" t="s">
        <v>2</v>
      </c>
      <c r="C7" s="70">
        <v>2431</v>
      </c>
      <c r="D7" s="70">
        <v>40</v>
      </c>
      <c r="E7" s="70">
        <v>2471</v>
      </c>
      <c r="F7" s="38">
        <f>C7/E7</f>
        <v>0.98381222177256167</v>
      </c>
      <c r="G7" s="38">
        <f>D7/E7</f>
        <v>1.6187778227438283E-2</v>
      </c>
    </row>
    <row r="8" spans="1:7" x14ac:dyDescent="0.25">
      <c r="A8" s="26"/>
      <c r="B8" s="17" t="s">
        <v>3</v>
      </c>
      <c r="C8" s="70">
        <v>5021</v>
      </c>
      <c r="D8" s="70">
        <v>86</v>
      </c>
      <c r="E8" s="70">
        <v>5107</v>
      </c>
      <c r="F8" s="38">
        <f>C8/E8</f>
        <v>0.98316036812218521</v>
      </c>
      <c r="G8" s="38">
        <f>D8/E8</f>
        <v>1.6839631877814763E-2</v>
      </c>
    </row>
    <row r="9" spans="1:7" x14ac:dyDescent="0.25">
      <c r="A9" s="26"/>
      <c r="B9" s="17" t="s">
        <v>0</v>
      </c>
      <c r="C9" s="70">
        <v>11181</v>
      </c>
      <c r="D9" s="70">
        <v>186</v>
      </c>
      <c r="E9" s="70">
        <v>11367</v>
      </c>
      <c r="F9" s="38">
        <f>C9/E9</f>
        <v>0.98363684349432567</v>
      </c>
      <c r="G9" s="38">
        <f>D9/E9</f>
        <v>1.6363156505674322E-2</v>
      </c>
    </row>
    <row r="11" spans="1:7" x14ac:dyDescent="0.25">
      <c r="A11" s="75" t="s">
        <v>208</v>
      </c>
      <c r="B11" s="76"/>
      <c r="C11" s="76"/>
      <c r="D11" s="76"/>
      <c r="E11" s="76"/>
      <c r="F11" s="76"/>
    </row>
    <row r="12" spans="1:7" ht="48" x14ac:dyDescent="0.25">
      <c r="A12" s="26" t="s">
        <v>217</v>
      </c>
      <c r="B12" s="35" t="s">
        <v>9</v>
      </c>
      <c r="C12" s="20" t="s">
        <v>39</v>
      </c>
      <c r="D12" s="20" t="s">
        <v>38</v>
      </c>
      <c r="E12" s="20" t="s">
        <v>37</v>
      </c>
      <c r="F12" s="6" t="s">
        <v>0</v>
      </c>
    </row>
    <row r="13" spans="1:7" x14ac:dyDescent="0.25">
      <c r="A13" s="26"/>
      <c r="B13" s="17" t="s">
        <v>1</v>
      </c>
      <c r="C13" s="70">
        <v>18</v>
      </c>
      <c r="D13" s="70">
        <v>2</v>
      </c>
      <c r="E13" s="70">
        <v>40</v>
      </c>
      <c r="F13" s="70">
        <v>60</v>
      </c>
    </row>
    <row r="14" spans="1:7" x14ac:dyDescent="0.25">
      <c r="A14" s="26"/>
      <c r="B14" s="17" t="s">
        <v>2</v>
      </c>
      <c r="C14" s="70">
        <v>8</v>
      </c>
      <c r="D14" s="70">
        <v>3</v>
      </c>
      <c r="E14" s="70">
        <v>29</v>
      </c>
      <c r="F14" s="70">
        <v>40</v>
      </c>
    </row>
    <row r="15" spans="1:7" x14ac:dyDescent="0.25">
      <c r="A15" s="26"/>
      <c r="B15" s="17" t="s">
        <v>3</v>
      </c>
      <c r="C15" s="70">
        <v>18</v>
      </c>
      <c r="D15" s="70">
        <v>16</v>
      </c>
      <c r="E15" s="70">
        <v>52</v>
      </c>
      <c r="F15" s="70">
        <v>86</v>
      </c>
    </row>
    <row r="16" spans="1:7" x14ac:dyDescent="0.25">
      <c r="A16" s="26"/>
      <c r="B16" s="17" t="s">
        <v>0</v>
      </c>
      <c r="C16" s="70">
        <v>44</v>
      </c>
      <c r="D16" s="70">
        <v>21</v>
      </c>
      <c r="E16" s="70">
        <v>121</v>
      </c>
      <c r="F16" s="70">
        <v>186</v>
      </c>
    </row>
    <row r="18" spans="1:7" x14ac:dyDescent="0.25">
      <c r="A18" s="75" t="s">
        <v>218</v>
      </c>
      <c r="B18" s="75"/>
      <c r="C18" s="75"/>
      <c r="D18" s="75"/>
      <c r="E18" s="75"/>
      <c r="F18" s="75"/>
      <c r="G18" s="75"/>
    </row>
    <row r="19" spans="1:7" x14ac:dyDescent="0.25">
      <c r="A19" s="26" t="s">
        <v>219</v>
      </c>
      <c r="B19" s="35" t="s">
        <v>9</v>
      </c>
      <c r="C19" s="1" t="s">
        <v>407</v>
      </c>
      <c r="D19" s="1" t="s">
        <v>408</v>
      </c>
      <c r="E19" s="1" t="s">
        <v>409</v>
      </c>
      <c r="F19" s="37" t="s">
        <v>406</v>
      </c>
      <c r="G19" s="37" t="s">
        <v>405</v>
      </c>
    </row>
    <row r="20" spans="1:7" x14ac:dyDescent="0.25">
      <c r="A20" s="26"/>
      <c r="B20" s="17" t="s">
        <v>1</v>
      </c>
      <c r="C20" s="70">
        <v>40</v>
      </c>
      <c r="D20" s="70">
        <v>20</v>
      </c>
      <c r="E20" s="70">
        <v>60</v>
      </c>
      <c r="F20" s="38">
        <f t="shared" ref="F20:F51" si="0">C20/E20</f>
        <v>0.66666666666666663</v>
      </c>
      <c r="G20" s="38">
        <f t="shared" ref="G20:G51" si="1">D20/E20</f>
        <v>0.33333333333333331</v>
      </c>
    </row>
    <row r="21" spans="1:7" x14ac:dyDescent="0.25">
      <c r="A21" s="26"/>
      <c r="B21" s="17" t="s">
        <v>2</v>
      </c>
      <c r="C21" s="70">
        <v>24</v>
      </c>
      <c r="D21" s="70">
        <v>16</v>
      </c>
      <c r="E21" s="70">
        <v>40</v>
      </c>
      <c r="F21" s="38">
        <f t="shared" si="0"/>
        <v>0.6</v>
      </c>
      <c r="G21" s="38">
        <f t="shared" si="1"/>
        <v>0.4</v>
      </c>
    </row>
    <row r="22" spans="1:7" x14ac:dyDescent="0.25">
      <c r="A22" s="26"/>
      <c r="B22" s="17" t="s">
        <v>3</v>
      </c>
      <c r="C22" s="70">
        <v>36</v>
      </c>
      <c r="D22" s="70">
        <v>50</v>
      </c>
      <c r="E22" s="70">
        <v>86</v>
      </c>
      <c r="F22" s="38">
        <f t="shared" si="0"/>
        <v>0.41860465116279072</v>
      </c>
      <c r="G22" s="38">
        <f t="shared" si="1"/>
        <v>0.58139534883720934</v>
      </c>
    </row>
    <row r="23" spans="1:7" x14ac:dyDescent="0.25">
      <c r="A23" s="26"/>
      <c r="B23" s="17" t="s">
        <v>0</v>
      </c>
      <c r="C23" s="70">
        <v>100</v>
      </c>
      <c r="D23" s="70">
        <v>86</v>
      </c>
      <c r="E23" s="70">
        <v>186</v>
      </c>
      <c r="F23" s="38">
        <f t="shared" si="0"/>
        <v>0.5376344086021505</v>
      </c>
      <c r="G23" s="38">
        <f t="shared" si="1"/>
        <v>0.46236559139784944</v>
      </c>
    </row>
    <row r="24" spans="1:7" x14ac:dyDescent="0.25">
      <c r="A24" s="31" t="s">
        <v>220</v>
      </c>
      <c r="B24" s="17" t="s">
        <v>1</v>
      </c>
      <c r="C24" s="70">
        <v>10</v>
      </c>
      <c r="D24" s="70">
        <v>10</v>
      </c>
      <c r="E24" s="70">
        <v>20</v>
      </c>
      <c r="F24" s="38">
        <f t="shared" si="0"/>
        <v>0.5</v>
      </c>
      <c r="G24" s="38">
        <f t="shared" si="1"/>
        <v>0.5</v>
      </c>
    </row>
    <row r="25" spans="1:7" x14ac:dyDescent="0.25">
      <c r="A25" s="31"/>
      <c r="B25" s="17" t="s">
        <v>2</v>
      </c>
      <c r="C25" s="70">
        <v>5</v>
      </c>
      <c r="D25" s="70">
        <v>11</v>
      </c>
      <c r="E25" s="70">
        <v>16</v>
      </c>
      <c r="F25" s="38">
        <f t="shared" si="0"/>
        <v>0.3125</v>
      </c>
      <c r="G25" s="38">
        <f t="shared" si="1"/>
        <v>0.6875</v>
      </c>
    </row>
    <row r="26" spans="1:7" x14ac:dyDescent="0.25">
      <c r="A26" s="31"/>
      <c r="B26" s="17" t="s">
        <v>3</v>
      </c>
      <c r="C26" s="70">
        <v>16</v>
      </c>
      <c r="D26" s="70">
        <v>34</v>
      </c>
      <c r="E26" s="70">
        <v>50</v>
      </c>
      <c r="F26" s="38">
        <f t="shared" si="0"/>
        <v>0.32</v>
      </c>
      <c r="G26" s="38">
        <f t="shared" si="1"/>
        <v>0.68</v>
      </c>
    </row>
    <row r="27" spans="1:7" x14ac:dyDescent="0.25">
      <c r="A27" s="31"/>
      <c r="B27" s="17" t="s">
        <v>0</v>
      </c>
      <c r="C27" s="70">
        <v>31</v>
      </c>
      <c r="D27" s="70">
        <v>55</v>
      </c>
      <c r="E27" s="70">
        <v>86</v>
      </c>
      <c r="F27" s="38">
        <f t="shared" si="0"/>
        <v>0.36046511627906974</v>
      </c>
      <c r="G27" s="38">
        <f t="shared" si="1"/>
        <v>0.63953488372093026</v>
      </c>
    </row>
    <row r="28" spans="1:7" x14ac:dyDescent="0.25">
      <c r="A28" s="31" t="s">
        <v>221</v>
      </c>
      <c r="B28" s="17" t="s">
        <v>1</v>
      </c>
      <c r="C28" s="70">
        <v>16</v>
      </c>
      <c r="D28" s="70">
        <v>4</v>
      </c>
      <c r="E28" s="70">
        <v>20</v>
      </c>
      <c r="F28" s="38">
        <f t="shared" si="0"/>
        <v>0.8</v>
      </c>
      <c r="G28" s="38">
        <f t="shared" si="1"/>
        <v>0.2</v>
      </c>
    </row>
    <row r="29" spans="1:7" x14ac:dyDescent="0.25">
      <c r="A29" s="31"/>
      <c r="B29" s="17" t="s">
        <v>2</v>
      </c>
      <c r="C29" s="70">
        <v>15</v>
      </c>
      <c r="D29" s="70">
        <v>1</v>
      </c>
      <c r="E29" s="70">
        <v>16</v>
      </c>
      <c r="F29" s="38">
        <f t="shared" si="0"/>
        <v>0.9375</v>
      </c>
      <c r="G29" s="38">
        <f t="shared" si="1"/>
        <v>6.25E-2</v>
      </c>
    </row>
    <row r="30" spans="1:7" x14ac:dyDescent="0.25">
      <c r="A30" s="31"/>
      <c r="B30" s="17" t="s">
        <v>3</v>
      </c>
      <c r="C30" s="70">
        <v>32</v>
      </c>
      <c r="D30" s="70">
        <v>18</v>
      </c>
      <c r="E30" s="70">
        <v>50</v>
      </c>
      <c r="F30" s="38">
        <f t="shared" si="0"/>
        <v>0.64</v>
      </c>
      <c r="G30" s="38">
        <f t="shared" si="1"/>
        <v>0.36</v>
      </c>
    </row>
    <row r="31" spans="1:7" x14ac:dyDescent="0.25">
      <c r="A31" s="31"/>
      <c r="B31" s="17" t="s">
        <v>0</v>
      </c>
      <c r="C31" s="70">
        <v>63</v>
      </c>
      <c r="D31" s="70">
        <v>23</v>
      </c>
      <c r="E31" s="70">
        <v>86</v>
      </c>
      <c r="F31" s="38">
        <f t="shared" si="0"/>
        <v>0.73255813953488369</v>
      </c>
      <c r="G31" s="38">
        <f t="shared" si="1"/>
        <v>0.26744186046511625</v>
      </c>
    </row>
    <row r="32" spans="1:7" x14ac:dyDescent="0.25">
      <c r="A32" s="31" t="s">
        <v>222</v>
      </c>
      <c r="B32" s="17" t="s">
        <v>1</v>
      </c>
      <c r="C32" s="70">
        <v>17</v>
      </c>
      <c r="D32" s="70">
        <v>3</v>
      </c>
      <c r="E32" s="70">
        <v>20</v>
      </c>
      <c r="F32" s="38">
        <f t="shared" si="0"/>
        <v>0.85</v>
      </c>
      <c r="G32" s="38">
        <f t="shared" si="1"/>
        <v>0.15</v>
      </c>
    </row>
    <row r="33" spans="1:7" x14ac:dyDescent="0.25">
      <c r="A33" s="31"/>
      <c r="B33" s="17" t="s">
        <v>2</v>
      </c>
      <c r="C33" s="70">
        <v>14</v>
      </c>
      <c r="D33" s="70">
        <v>2</v>
      </c>
      <c r="E33" s="70">
        <v>16</v>
      </c>
      <c r="F33" s="38">
        <f t="shared" si="0"/>
        <v>0.875</v>
      </c>
      <c r="G33" s="38">
        <f t="shared" si="1"/>
        <v>0.125</v>
      </c>
    </row>
    <row r="34" spans="1:7" x14ac:dyDescent="0.25">
      <c r="A34" s="31"/>
      <c r="B34" s="17" t="s">
        <v>3</v>
      </c>
      <c r="C34" s="70">
        <v>49</v>
      </c>
      <c r="D34" s="70">
        <v>1</v>
      </c>
      <c r="E34" s="70">
        <v>50</v>
      </c>
      <c r="F34" s="38">
        <f t="shared" si="0"/>
        <v>0.98</v>
      </c>
      <c r="G34" s="38">
        <f t="shared" si="1"/>
        <v>0.02</v>
      </c>
    </row>
    <row r="35" spans="1:7" x14ac:dyDescent="0.25">
      <c r="A35" s="31"/>
      <c r="B35" s="17" t="s">
        <v>0</v>
      </c>
      <c r="C35" s="70">
        <v>80</v>
      </c>
      <c r="D35" s="70">
        <v>6</v>
      </c>
      <c r="E35" s="70">
        <v>86</v>
      </c>
      <c r="F35" s="38">
        <f t="shared" si="0"/>
        <v>0.93023255813953487</v>
      </c>
      <c r="G35" s="38">
        <f t="shared" si="1"/>
        <v>6.9767441860465115E-2</v>
      </c>
    </row>
    <row r="36" spans="1:7" x14ac:dyDescent="0.25">
      <c r="A36" s="32" t="s">
        <v>223</v>
      </c>
      <c r="B36" s="17" t="s">
        <v>1</v>
      </c>
      <c r="C36" s="70">
        <v>20</v>
      </c>
      <c r="D36" s="70">
        <v>0</v>
      </c>
      <c r="E36" s="70">
        <v>20</v>
      </c>
      <c r="F36" s="38">
        <f t="shared" si="0"/>
        <v>1</v>
      </c>
      <c r="G36" s="38">
        <f t="shared" si="1"/>
        <v>0</v>
      </c>
    </row>
    <row r="37" spans="1:7" x14ac:dyDescent="0.25">
      <c r="A37" s="33"/>
      <c r="B37" s="17" t="s">
        <v>2</v>
      </c>
      <c r="C37" s="70">
        <v>13</v>
      </c>
      <c r="D37" s="70">
        <v>3</v>
      </c>
      <c r="E37" s="70">
        <v>16</v>
      </c>
      <c r="F37" s="38">
        <f t="shared" si="0"/>
        <v>0.8125</v>
      </c>
      <c r="G37" s="38">
        <f t="shared" si="1"/>
        <v>0.1875</v>
      </c>
    </row>
    <row r="38" spans="1:7" x14ac:dyDescent="0.25">
      <c r="A38" s="33"/>
      <c r="B38" s="17" t="s">
        <v>3</v>
      </c>
      <c r="C38" s="70">
        <v>50</v>
      </c>
      <c r="D38" s="70">
        <v>0</v>
      </c>
      <c r="E38" s="70">
        <v>50</v>
      </c>
      <c r="F38" s="38">
        <f t="shared" si="0"/>
        <v>1</v>
      </c>
      <c r="G38" s="38">
        <f t="shared" si="1"/>
        <v>0</v>
      </c>
    </row>
    <row r="39" spans="1:7" x14ac:dyDescent="0.25">
      <c r="A39" s="34"/>
      <c r="B39" s="17" t="s">
        <v>0</v>
      </c>
      <c r="C39" s="70">
        <v>83</v>
      </c>
      <c r="D39" s="70">
        <v>3</v>
      </c>
      <c r="E39" s="70">
        <v>86</v>
      </c>
      <c r="F39" s="38">
        <f t="shared" si="0"/>
        <v>0.96511627906976749</v>
      </c>
      <c r="G39" s="38">
        <f t="shared" si="1"/>
        <v>3.4883720930232558E-2</v>
      </c>
    </row>
    <row r="40" spans="1:7" x14ac:dyDescent="0.25">
      <c r="A40" s="31" t="s">
        <v>224</v>
      </c>
      <c r="B40" s="17" t="s">
        <v>1</v>
      </c>
      <c r="C40" s="70">
        <v>18</v>
      </c>
      <c r="D40" s="70">
        <v>2</v>
      </c>
      <c r="E40" s="70">
        <v>20</v>
      </c>
      <c r="F40" s="38">
        <f t="shared" si="0"/>
        <v>0.9</v>
      </c>
      <c r="G40" s="38">
        <f t="shared" si="1"/>
        <v>0.1</v>
      </c>
    </row>
    <row r="41" spans="1:7" x14ac:dyDescent="0.25">
      <c r="A41" s="42"/>
      <c r="B41" s="17" t="s">
        <v>2</v>
      </c>
      <c r="C41" s="70">
        <v>16</v>
      </c>
      <c r="D41" s="70">
        <v>0</v>
      </c>
      <c r="E41" s="70">
        <v>16</v>
      </c>
      <c r="F41" s="38">
        <f t="shared" si="0"/>
        <v>1</v>
      </c>
      <c r="G41" s="38">
        <f t="shared" si="1"/>
        <v>0</v>
      </c>
    </row>
    <row r="42" spans="1:7" x14ac:dyDescent="0.25">
      <c r="A42" s="42"/>
      <c r="B42" s="17" t="s">
        <v>3</v>
      </c>
      <c r="C42" s="70">
        <v>50</v>
      </c>
      <c r="D42" s="70">
        <v>0</v>
      </c>
      <c r="E42" s="70">
        <v>50</v>
      </c>
      <c r="F42" s="38">
        <f t="shared" si="0"/>
        <v>1</v>
      </c>
      <c r="G42" s="38">
        <f t="shared" si="1"/>
        <v>0</v>
      </c>
    </row>
    <row r="43" spans="1:7" x14ac:dyDescent="0.25">
      <c r="A43" s="42"/>
      <c r="B43" s="17" t="s">
        <v>0</v>
      </c>
      <c r="C43" s="70">
        <v>84</v>
      </c>
      <c r="D43" s="70">
        <v>2</v>
      </c>
      <c r="E43" s="70">
        <v>86</v>
      </c>
      <c r="F43" s="38">
        <f t="shared" si="0"/>
        <v>0.97674418604651159</v>
      </c>
      <c r="G43" s="38">
        <f t="shared" si="1"/>
        <v>2.3255813953488372E-2</v>
      </c>
    </row>
    <row r="44" spans="1:7" x14ac:dyDescent="0.25">
      <c r="A44" s="42" t="s">
        <v>225</v>
      </c>
      <c r="B44" s="17" t="s">
        <v>1</v>
      </c>
      <c r="C44" s="70">
        <v>16</v>
      </c>
      <c r="D44" s="70">
        <v>44</v>
      </c>
      <c r="E44" s="70">
        <v>60</v>
      </c>
      <c r="F44" s="38">
        <f t="shared" si="0"/>
        <v>0.26666666666666666</v>
      </c>
      <c r="G44" s="38">
        <f t="shared" si="1"/>
        <v>0.73333333333333328</v>
      </c>
    </row>
    <row r="45" spans="1:7" x14ac:dyDescent="0.25">
      <c r="A45" s="42"/>
      <c r="B45" s="17" t="s">
        <v>2</v>
      </c>
      <c r="C45" s="70">
        <v>15</v>
      </c>
      <c r="D45" s="70">
        <v>25</v>
      </c>
      <c r="E45" s="70">
        <v>40</v>
      </c>
      <c r="F45" s="38">
        <f t="shared" si="0"/>
        <v>0.375</v>
      </c>
      <c r="G45" s="38">
        <f t="shared" si="1"/>
        <v>0.625</v>
      </c>
    </row>
    <row r="46" spans="1:7" x14ac:dyDescent="0.25">
      <c r="A46" s="42"/>
      <c r="B46" s="17" t="s">
        <v>3</v>
      </c>
      <c r="C46" s="70">
        <v>49</v>
      </c>
      <c r="D46" s="70">
        <v>37</v>
      </c>
      <c r="E46" s="70">
        <v>86</v>
      </c>
      <c r="F46" s="38">
        <f t="shared" si="0"/>
        <v>0.56976744186046513</v>
      </c>
      <c r="G46" s="38">
        <f t="shared" si="1"/>
        <v>0.43023255813953487</v>
      </c>
    </row>
    <row r="47" spans="1:7" x14ac:dyDescent="0.25">
      <c r="A47" s="42"/>
      <c r="B47" s="17" t="s">
        <v>0</v>
      </c>
      <c r="C47" s="70">
        <v>80</v>
      </c>
      <c r="D47" s="70">
        <v>106</v>
      </c>
      <c r="E47" s="70">
        <v>186</v>
      </c>
      <c r="F47" s="38">
        <f t="shared" si="0"/>
        <v>0.43010752688172044</v>
      </c>
      <c r="G47" s="38">
        <f t="shared" si="1"/>
        <v>0.56989247311827962</v>
      </c>
    </row>
    <row r="48" spans="1:7" ht="45" x14ac:dyDescent="0.25">
      <c r="A48" s="30" t="s">
        <v>231</v>
      </c>
      <c r="B48" s="17" t="s">
        <v>1</v>
      </c>
      <c r="C48" s="71">
        <v>42</v>
      </c>
      <c r="D48" s="71">
        <v>2</v>
      </c>
      <c r="E48" s="71">
        <v>44</v>
      </c>
      <c r="F48" s="38">
        <f t="shared" si="0"/>
        <v>0.95454545454545459</v>
      </c>
      <c r="G48" s="38">
        <f t="shared" si="1"/>
        <v>4.5454545454545456E-2</v>
      </c>
    </row>
    <row r="49" spans="1:7" x14ac:dyDescent="0.25">
      <c r="A49" s="30"/>
      <c r="B49" s="17" t="s">
        <v>2</v>
      </c>
      <c r="C49" s="71">
        <v>21</v>
      </c>
      <c r="D49" s="71">
        <v>4</v>
      </c>
      <c r="E49" s="71">
        <v>25</v>
      </c>
      <c r="F49" s="38">
        <f t="shared" si="0"/>
        <v>0.84</v>
      </c>
      <c r="G49" s="38">
        <f t="shared" si="1"/>
        <v>0.16</v>
      </c>
    </row>
    <row r="50" spans="1:7" x14ac:dyDescent="0.25">
      <c r="A50" s="30"/>
      <c r="B50" s="17" t="s">
        <v>3</v>
      </c>
      <c r="C50" s="71">
        <v>34</v>
      </c>
      <c r="D50" s="71">
        <v>3</v>
      </c>
      <c r="E50" s="71">
        <v>37</v>
      </c>
      <c r="F50" s="38">
        <f t="shared" si="0"/>
        <v>0.91891891891891897</v>
      </c>
      <c r="G50" s="38">
        <f t="shared" si="1"/>
        <v>8.1081081081081086E-2</v>
      </c>
    </row>
    <row r="51" spans="1:7" x14ac:dyDescent="0.25">
      <c r="A51" s="30"/>
      <c r="B51" s="17" t="s">
        <v>0</v>
      </c>
      <c r="C51" s="71">
        <v>97</v>
      </c>
      <c r="D51" s="71">
        <v>9</v>
      </c>
      <c r="E51" s="71">
        <v>106</v>
      </c>
      <c r="F51" s="38">
        <f t="shared" si="0"/>
        <v>0.91509433962264153</v>
      </c>
      <c r="G51" s="38">
        <f t="shared" si="1"/>
        <v>8.4905660377358486E-2</v>
      </c>
    </row>
    <row r="52" spans="1:7" ht="30" x14ac:dyDescent="0.25">
      <c r="A52" s="30" t="s">
        <v>232</v>
      </c>
      <c r="B52" s="17" t="s">
        <v>1</v>
      </c>
      <c r="C52" s="71">
        <v>44</v>
      </c>
      <c r="D52" s="71">
        <v>0</v>
      </c>
      <c r="E52" s="71">
        <v>44</v>
      </c>
      <c r="F52" s="38">
        <f t="shared" ref="F52:F83" si="2">C52/E52</f>
        <v>1</v>
      </c>
      <c r="G52" s="38">
        <f t="shared" ref="G52:G83" si="3">D52/E52</f>
        <v>0</v>
      </c>
    </row>
    <row r="53" spans="1:7" x14ac:dyDescent="0.25">
      <c r="A53" s="30"/>
      <c r="B53" s="17" t="s">
        <v>2</v>
      </c>
      <c r="C53" s="71">
        <v>25</v>
      </c>
      <c r="D53" s="71">
        <v>0</v>
      </c>
      <c r="E53" s="71">
        <v>25</v>
      </c>
      <c r="F53" s="38">
        <f t="shared" si="2"/>
        <v>1</v>
      </c>
      <c r="G53" s="38">
        <f t="shared" si="3"/>
        <v>0</v>
      </c>
    </row>
    <row r="54" spans="1:7" x14ac:dyDescent="0.25">
      <c r="A54" s="30"/>
      <c r="B54" s="17" t="s">
        <v>3</v>
      </c>
      <c r="C54" s="71">
        <v>37</v>
      </c>
      <c r="D54" s="71">
        <v>0</v>
      </c>
      <c r="E54" s="71">
        <v>37</v>
      </c>
      <c r="F54" s="38">
        <f t="shared" si="2"/>
        <v>1</v>
      </c>
      <c r="G54" s="38">
        <f t="shared" si="3"/>
        <v>0</v>
      </c>
    </row>
    <row r="55" spans="1:7" x14ac:dyDescent="0.25">
      <c r="A55" s="30"/>
      <c r="B55" s="17" t="s">
        <v>0</v>
      </c>
      <c r="C55" s="71">
        <v>106</v>
      </c>
      <c r="D55" s="71">
        <v>0</v>
      </c>
      <c r="E55" s="71">
        <v>106</v>
      </c>
      <c r="F55" s="38">
        <f t="shared" si="2"/>
        <v>1</v>
      </c>
      <c r="G55" s="38">
        <f t="shared" si="3"/>
        <v>0</v>
      </c>
    </row>
    <row r="56" spans="1:7" ht="30" x14ac:dyDescent="0.25">
      <c r="A56" s="30" t="s">
        <v>233</v>
      </c>
      <c r="B56" s="17" t="s">
        <v>1</v>
      </c>
      <c r="C56" s="71">
        <v>44</v>
      </c>
      <c r="D56" s="71">
        <v>0</v>
      </c>
      <c r="E56" s="71">
        <v>44</v>
      </c>
      <c r="F56" s="38">
        <f t="shared" si="2"/>
        <v>1</v>
      </c>
      <c r="G56" s="38">
        <f t="shared" si="3"/>
        <v>0</v>
      </c>
    </row>
    <row r="57" spans="1:7" x14ac:dyDescent="0.25">
      <c r="A57" s="30"/>
      <c r="B57" s="17" t="s">
        <v>2</v>
      </c>
      <c r="C57" s="71">
        <v>25</v>
      </c>
      <c r="D57" s="71">
        <v>0</v>
      </c>
      <c r="E57" s="71">
        <v>25</v>
      </c>
      <c r="F57" s="38">
        <f t="shared" si="2"/>
        <v>1</v>
      </c>
      <c r="G57" s="38">
        <f t="shared" si="3"/>
        <v>0</v>
      </c>
    </row>
    <row r="58" spans="1:7" x14ac:dyDescent="0.25">
      <c r="A58" s="30"/>
      <c r="B58" s="17" t="s">
        <v>3</v>
      </c>
      <c r="C58" s="71">
        <v>37</v>
      </c>
      <c r="D58" s="71">
        <v>0</v>
      </c>
      <c r="E58" s="71">
        <v>37</v>
      </c>
      <c r="F58" s="38">
        <f t="shared" si="2"/>
        <v>1</v>
      </c>
      <c r="G58" s="38">
        <f t="shared" si="3"/>
        <v>0</v>
      </c>
    </row>
    <row r="59" spans="1:7" x14ac:dyDescent="0.25">
      <c r="A59" s="30"/>
      <c r="B59" s="17" t="s">
        <v>0</v>
      </c>
      <c r="C59" s="71">
        <v>106</v>
      </c>
      <c r="D59" s="71">
        <v>0</v>
      </c>
      <c r="E59" s="71">
        <v>106</v>
      </c>
      <c r="F59" s="38">
        <f t="shared" si="2"/>
        <v>1</v>
      </c>
      <c r="G59" s="38">
        <f t="shared" si="3"/>
        <v>0</v>
      </c>
    </row>
    <row r="60" spans="1:7" ht="30" x14ac:dyDescent="0.25">
      <c r="A60" s="30" t="s">
        <v>234</v>
      </c>
      <c r="B60" s="17" t="s">
        <v>1</v>
      </c>
      <c r="C60" s="71">
        <v>2</v>
      </c>
      <c r="D60" s="71">
        <v>42</v>
      </c>
      <c r="E60" s="71">
        <v>44</v>
      </c>
      <c r="F60" s="38">
        <f t="shared" si="2"/>
        <v>4.5454545454545456E-2</v>
      </c>
      <c r="G60" s="38">
        <f t="shared" si="3"/>
        <v>0.95454545454545459</v>
      </c>
    </row>
    <row r="61" spans="1:7" x14ac:dyDescent="0.25">
      <c r="A61" s="26"/>
      <c r="B61" s="17" t="s">
        <v>2</v>
      </c>
      <c r="C61" s="71">
        <v>3</v>
      </c>
      <c r="D61" s="71">
        <v>22</v>
      </c>
      <c r="E61" s="71">
        <v>25</v>
      </c>
      <c r="F61" s="38">
        <f t="shared" si="2"/>
        <v>0.12</v>
      </c>
      <c r="G61" s="38">
        <f t="shared" si="3"/>
        <v>0.88</v>
      </c>
    </row>
    <row r="62" spans="1:7" x14ac:dyDescent="0.25">
      <c r="A62" s="26"/>
      <c r="B62" s="17" t="s">
        <v>3</v>
      </c>
      <c r="C62" s="71">
        <v>3</v>
      </c>
      <c r="D62" s="71">
        <v>34</v>
      </c>
      <c r="E62" s="71">
        <v>37</v>
      </c>
      <c r="F62" s="38">
        <f t="shared" si="2"/>
        <v>8.1081081081081086E-2</v>
      </c>
      <c r="G62" s="38">
        <f t="shared" si="3"/>
        <v>0.91891891891891897</v>
      </c>
    </row>
    <row r="63" spans="1:7" x14ac:dyDescent="0.25">
      <c r="A63" s="26"/>
      <c r="B63" s="17" t="s">
        <v>0</v>
      </c>
      <c r="C63" s="71">
        <v>8</v>
      </c>
      <c r="D63" s="71">
        <v>98</v>
      </c>
      <c r="E63" s="71">
        <v>106</v>
      </c>
      <c r="F63" s="38">
        <f t="shared" si="2"/>
        <v>7.5471698113207544E-2</v>
      </c>
      <c r="G63" s="38">
        <f t="shared" si="3"/>
        <v>0.92452830188679247</v>
      </c>
    </row>
    <row r="64" spans="1:7" x14ac:dyDescent="0.25">
      <c r="A64" s="59" t="s">
        <v>227</v>
      </c>
      <c r="B64" s="17" t="s">
        <v>1</v>
      </c>
      <c r="C64" s="71">
        <v>33</v>
      </c>
      <c r="D64" s="71">
        <v>9</v>
      </c>
      <c r="E64" s="71">
        <v>42</v>
      </c>
      <c r="F64" s="38">
        <f t="shared" si="2"/>
        <v>0.7857142857142857</v>
      </c>
      <c r="G64" s="38">
        <f t="shared" si="3"/>
        <v>0.21428571428571427</v>
      </c>
    </row>
    <row r="65" spans="1:7" x14ac:dyDescent="0.25">
      <c r="A65" s="59"/>
      <c r="B65" s="17" t="s">
        <v>2</v>
      </c>
      <c r="C65" s="71">
        <v>21</v>
      </c>
      <c r="D65" s="71">
        <v>1</v>
      </c>
      <c r="E65" s="71">
        <v>22</v>
      </c>
      <c r="F65" s="38">
        <f t="shared" si="2"/>
        <v>0.95454545454545459</v>
      </c>
      <c r="G65" s="38">
        <f t="shared" si="3"/>
        <v>4.5454545454545456E-2</v>
      </c>
    </row>
    <row r="66" spans="1:7" x14ac:dyDescent="0.25">
      <c r="A66" s="59"/>
      <c r="B66" s="17" t="s">
        <v>3</v>
      </c>
      <c r="C66" s="71">
        <v>25</v>
      </c>
      <c r="D66" s="71">
        <v>9</v>
      </c>
      <c r="E66" s="71">
        <v>34</v>
      </c>
      <c r="F66" s="38">
        <f t="shared" si="2"/>
        <v>0.73529411764705888</v>
      </c>
      <c r="G66" s="38">
        <f t="shared" si="3"/>
        <v>0.26470588235294118</v>
      </c>
    </row>
    <row r="67" spans="1:7" x14ac:dyDescent="0.25">
      <c r="A67" s="59"/>
      <c r="B67" s="17" t="s">
        <v>0</v>
      </c>
      <c r="C67" s="71">
        <v>79</v>
      </c>
      <c r="D67" s="71">
        <v>19</v>
      </c>
      <c r="E67" s="71">
        <v>98</v>
      </c>
      <c r="F67" s="38">
        <f t="shared" si="2"/>
        <v>0.80612244897959184</v>
      </c>
      <c r="G67" s="38">
        <f t="shared" si="3"/>
        <v>0.19387755102040816</v>
      </c>
    </row>
    <row r="68" spans="1:7" x14ac:dyDescent="0.25">
      <c r="A68" s="59" t="s">
        <v>228</v>
      </c>
      <c r="B68" s="17" t="s">
        <v>1</v>
      </c>
      <c r="C68" s="71">
        <v>23</v>
      </c>
      <c r="D68" s="71">
        <v>19</v>
      </c>
      <c r="E68" s="71">
        <v>42</v>
      </c>
      <c r="F68" s="38">
        <f t="shared" si="2"/>
        <v>0.54761904761904767</v>
      </c>
      <c r="G68" s="38">
        <f t="shared" si="3"/>
        <v>0.45238095238095238</v>
      </c>
    </row>
    <row r="69" spans="1:7" x14ac:dyDescent="0.25">
      <c r="A69" s="59"/>
      <c r="B69" s="17" t="s">
        <v>2</v>
      </c>
      <c r="C69" s="71">
        <v>9</v>
      </c>
      <c r="D69" s="71">
        <v>13</v>
      </c>
      <c r="E69" s="71">
        <v>22</v>
      </c>
      <c r="F69" s="38">
        <f t="shared" si="2"/>
        <v>0.40909090909090912</v>
      </c>
      <c r="G69" s="38">
        <f t="shared" si="3"/>
        <v>0.59090909090909094</v>
      </c>
    </row>
    <row r="70" spans="1:7" x14ac:dyDescent="0.25">
      <c r="A70" s="59"/>
      <c r="B70" s="17" t="s">
        <v>3</v>
      </c>
      <c r="C70" s="71">
        <v>17</v>
      </c>
      <c r="D70" s="71">
        <v>17</v>
      </c>
      <c r="E70" s="71">
        <v>34</v>
      </c>
      <c r="F70" s="38">
        <f t="shared" si="2"/>
        <v>0.5</v>
      </c>
      <c r="G70" s="38">
        <f t="shared" si="3"/>
        <v>0.5</v>
      </c>
    </row>
    <row r="71" spans="1:7" x14ac:dyDescent="0.25">
      <c r="A71" s="59"/>
      <c r="B71" s="17" t="s">
        <v>0</v>
      </c>
      <c r="C71" s="71">
        <v>49</v>
      </c>
      <c r="D71" s="71">
        <v>49</v>
      </c>
      <c r="E71" s="71">
        <v>98</v>
      </c>
      <c r="F71" s="38">
        <f t="shared" si="2"/>
        <v>0.5</v>
      </c>
      <c r="G71" s="38">
        <f t="shared" si="3"/>
        <v>0.5</v>
      </c>
    </row>
    <row r="72" spans="1:7" x14ac:dyDescent="0.25">
      <c r="A72" s="59" t="s">
        <v>229</v>
      </c>
      <c r="B72" s="17" t="s">
        <v>1</v>
      </c>
      <c r="C72" s="71">
        <v>15</v>
      </c>
      <c r="D72" s="71">
        <v>27</v>
      </c>
      <c r="E72" s="71">
        <v>42</v>
      </c>
      <c r="F72" s="38">
        <f t="shared" si="2"/>
        <v>0.35714285714285715</v>
      </c>
      <c r="G72" s="38">
        <f t="shared" si="3"/>
        <v>0.6428571428571429</v>
      </c>
    </row>
    <row r="73" spans="1:7" x14ac:dyDescent="0.25">
      <c r="A73" s="26"/>
      <c r="B73" s="17" t="s">
        <v>2</v>
      </c>
      <c r="C73" s="71">
        <v>8</v>
      </c>
      <c r="D73" s="71">
        <v>14</v>
      </c>
      <c r="E73" s="71">
        <v>22</v>
      </c>
      <c r="F73" s="38">
        <f t="shared" si="2"/>
        <v>0.36363636363636365</v>
      </c>
      <c r="G73" s="38">
        <f t="shared" si="3"/>
        <v>0.63636363636363635</v>
      </c>
    </row>
    <row r="74" spans="1:7" x14ac:dyDescent="0.25">
      <c r="A74" s="26"/>
      <c r="B74" s="17" t="s">
        <v>3</v>
      </c>
      <c r="C74" s="71">
        <v>14</v>
      </c>
      <c r="D74" s="71">
        <v>20</v>
      </c>
      <c r="E74" s="71">
        <v>34</v>
      </c>
      <c r="F74" s="38">
        <f t="shared" si="2"/>
        <v>0.41176470588235292</v>
      </c>
      <c r="G74" s="38">
        <f t="shared" si="3"/>
        <v>0.58823529411764708</v>
      </c>
    </row>
    <row r="75" spans="1:7" x14ac:dyDescent="0.25">
      <c r="A75" s="26"/>
      <c r="B75" s="17" t="s">
        <v>0</v>
      </c>
      <c r="C75" s="71">
        <v>37</v>
      </c>
      <c r="D75" s="71">
        <v>61</v>
      </c>
      <c r="E75" s="71">
        <v>98</v>
      </c>
      <c r="F75" s="38">
        <f t="shared" si="2"/>
        <v>0.37755102040816324</v>
      </c>
      <c r="G75" s="38">
        <f t="shared" si="3"/>
        <v>0.62244897959183676</v>
      </c>
    </row>
    <row r="76" spans="1:7" ht="45" x14ac:dyDescent="0.25">
      <c r="A76" s="59" t="s">
        <v>230</v>
      </c>
      <c r="B76" s="17" t="s">
        <v>1</v>
      </c>
      <c r="C76" s="71">
        <v>42</v>
      </c>
      <c r="D76" s="71">
        <v>0</v>
      </c>
      <c r="E76" s="71">
        <v>42</v>
      </c>
      <c r="F76" s="38">
        <f t="shared" si="2"/>
        <v>1</v>
      </c>
      <c r="G76" s="38">
        <f t="shared" si="3"/>
        <v>0</v>
      </c>
    </row>
    <row r="77" spans="1:7" x14ac:dyDescent="0.25">
      <c r="A77" s="26"/>
      <c r="B77" s="17" t="s">
        <v>2</v>
      </c>
      <c r="C77" s="71">
        <v>22</v>
      </c>
      <c r="D77" s="71">
        <v>0</v>
      </c>
      <c r="E77" s="71">
        <v>22</v>
      </c>
      <c r="F77" s="38">
        <f t="shared" si="2"/>
        <v>1</v>
      </c>
      <c r="G77" s="38">
        <f t="shared" si="3"/>
        <v>0</v>
      </c>
    </row>
    <row r="78" spans="1:7" x14ac:dyDescent="0.25">
      <c r="A78" s="26"/>
      <c r="B78" s="17" t="s">
        <v>3</v>
      </c>
      <c r="C78" s="71">
        <v>34</v>
      </c>
      <c r="D78" s="71">
        <v>0</v>
      </c>
      <c r="E78" s="71">
        <v>34</v>
      </c>
      <c r="F78" s="38">
        <f t="shared" si="2"/>
        <v>1</v>
      </c>
      <c r="G78" s="38">
        <f t="shared" si="3"/>
        <v>0</v>
      </c>
    </row>
    <row r="79" spans="1:7" x14ac:dyDescent="0.25">
      <c r="A79" s="26"/>
      <c r="B79" s="17" t="s">
        <v>0</v>
      </c>
      <c r="C79" s="71">
        <v>98</v>
      </c>
      <c r="D79" s="71">
        <v>0</v>
      </c>
      <c r="E79" s="71">
        <v>98</v>
      </c>
      <c r="F79" s="38">
        <f t="shared" si="2"/>
        <v>1</v>
      </c>
      <c r="G79" s="38">
        <f t="shared" si="3"/>
        <v>0</v>
      </c>
    </row>
    <row r="80" spans="1:7" ht="45" x14ac:dyDescent="0.25">
      <c r="A80" s="30" t="s">
        <v>235</v>
      </c>
      <c r="B80" s="17" t="s">
        <v>1</v>
      </c>
      <c r="C80" s="71">
        <v>41</v>
      </c>
      <c r="D80" s="71">
        <v>3</v>
      </c>
      <c r="E80" s="71">
        <v>44</v>
      </c>
      <c r="F80" s="38">
        <f t="shared" si="2"/>
        <v>0.93181818181818177</v>
      </c>
      <c r="G80" s="38">
        <f t="shared" si="3"/>
        <v>6.8181818181818177E-2</v>
      </c>
    </row>
    <row r="81" spans="1:7" x14ac:dyDescent="0.25">
      <c r="A81" s="26"/>
      <c r="B81" s="17" t="s">
        <v>2</v>
      </c>
      <c r="C81" s="71">
        <v>22</v>
      </c>
      <c r="D81" s="71">
        <v>3</v>
      </c>
      <c r="E81" s="71">
        <v>25</v>
      </c>
      <c r="F81" s="38">
        <f t="shared" si="2"/>
        <v>0.88</v>
      </c>
      <c r="G81" s="38">
        <f t="shared" si="3"/>
        <v>0.12</v>
      </c>
    </row>
    <row r="82" spans="1:7" x14ac:dyDescent="0.25">
      <c r="A82" s="26"/>
      <c r="B82" s="17" t="s">
        <v>3</v>
      </c>
      <c r="C82" s="71">
        <v>34</v>
      </c>
      <c r="D82" s="71">
        <v>3</v>
      </c>
      <c r="E82" s="71">
        <v>37</v>
      </c>
      <c r="F82" s="38">
        <f t="shared" si="2"/>
        <v>0.91891891891891897</v>
      </c>
      <c r="G82" s="38">
        <f t="shared" si="3"/>
        <v>8.1081081081081086E-2</v>
      </c>
    </row>
    <row r="83" spans="1:7" x14ac:dyDescent="0.25">
      <c r="A83" s="26"/>
      <c r="B83" s="17" t="s">
        <v>0</v>
      </c>
      <c r="C83" s="71">
        <v>97</v>
      </c>
      <c r="D83" s="71">
        <v>9</v>
      </c>
      <c r="E83" s="71">
        <v>106</v>
      </c>
      <c r="F83" s="38">
        <f t="shared" si="2"/>
        <v>0.91509433962264153</v>
      </c>
      <c r="G83" s="38">
        <f t="shared" si="3"/>
        <v>8.4905660377358486E-2</v>
      </c>
    </row>
    <row r="84" spans="1:7" ht="105" x14ac:dyDescent="0.25">
      <c r="A84" s="30" t="s">
        <v>236</v>
      </c>
      <c r="B84" s="17" t="s">
        <v>1</v>
      </c>
      <c r="C84" s="71">
        <v>12</v>
      </c>
      <c r="D84" s="71">
        <v>32</v>
      </c>
      <c r="E84" s="71">
        <v>44</v>
      </c>
      <c r="F84" s="38">
        <f t="shared" ref="F84:F115" si="4">C84/E84</f>
        <v>0.27272727272727271</v>
      </c>
      <c r="G84" s="38">
        <f t="shared" ref="G84:G115" si="5">D84/E84</f>
        <v>0.72727272727272729</v>
      </c>
    </row>
    <row r="85" spans="1:7" x14ac:dyDescent="0.25">
      <c r="A85" s="30"/>
      <c r="B85" s="17" t="s">
        <v>2</v>
      </c>
      <c r="C85" s="71">
        <v>5</v>
      </c>
      <c r="D85" s="71">
        <v>20</v>
      </c>
      <c r="E85" s="71">
        <v>25</v>
      </c>
      <c r="F85" s="38">
        <f t="shared" si="4"/>
        <v>0.2</v>
      </c>
      <c r="G85" s="38">
        <f t="shared" si="5"/>
        <v>0.8</v>
      </c>
    </row>
    <row r="86" spans="1:7" x14ac:dyDescent="0.25">
      <c r="A86" s="30"/>
      <c r="B86" s="17" t="s">
        <v>3</v>
      </c>
      <c r="C86" s="71">
        <v>10</v>
      </c>
      <c r="D86" s="71">
        <v>27</v>
      </c>
      <c r="E86" s="71">
        <v>37</v>
      </c>
      <c r="F86" s="38">
        <f t="shared" si="4"/>
        <v>0.27027027027027029</v>
      </c>
      <c r="G86" s="38">
        <f t="shared" si="5"/>
        <v>0.72972972972972971</v>
      </c>
    </row>
    <row r="87" spans="1:7" x14ac:dyDescent="0.25">
      <c r="A87" s="30"/>
      <c r="B87" s="17" t="s">
        <v>0</v>
      </c>
      <c r="C87" s="71">
        <v>27</v>
      </c>
      <c r="D87" s="71">
        <v>79</v>
      </c>
      <c r="E87" s="71">
        <v>106</v>
      </c>
      <c r="F87" s="38">
        <f t="shared" si="4"/>
        <v>0.25471698113207547</v>
      </c>
      <c r="G87" s="38">
        <f t="shared" si="5"/>
        <v>0.74528301886792447</v>
      </c>
    </row>
    <row r="88" spans="1:7" ht="60" x14ac:dyDescent="0.25">
      <c r="A88" s="30" t="s">
        <v>237</v>
      </c>
      <c r="B88" s="17" t="s">
        <v>1</v>
      </c>
      <c r="C88" s="71">
        <v>9</v>
      </c>
      <c r="D88" s="71">
        <v>35</v>
      </c>
      <c r="E88" s="71">
        <v>44</v>
      </c>
      <c r="F88" s="38">
        <f t="shared" si="4"/>
        <v>0.20454545454545456</v>
      </c>
      <c r="G88" s="38">
        <f t="shared" si="5"/>
        <v>0.79545454545454541</v>
      </c>
    </row>
    <row r="89" spans="1:7" x14ac:dyDescent="0.25">
      <c r="A89" s="30"/>
      <c r="B89" s="17" t="s">
        <v>2</v>
      </c>
      <c r="C89" s="71">
        <v>4</v>
      </c>
      <c r="D89" s="71">
        <v>21</v>
      </c>
      <c r="E89" s="71">
        <v>25</v>
      </c>
      <c r="F89" s="38">
        <f t="shared" si="4"/>
        <v>0.16</v>
      </c>
      <c r="G89" s="38">
        <f t="shared" si="5"/>
        <v>0.84</v>
      </c>
    </row>
    <row r="90" spans="1:7" x14ac:dyDescent="0.25">
      <c r="A90" s="30"/>
      <c r="B90" s="17" t="s">
        <v>3</v>
      </c>
      <c r="C90" s="71">
        <v>13</v>
      </c>
      <c r="D90" s="71">
        <v>24</v>
      </c>
      <c r="E90" s="71">
        <v>37</v>
      </c>
      <c r="F90" s="38">
        <f t="shared" si="4"/>
        <v>0.35135135135135137</v>
      </c>
      <c r="G90" s="38">
        <f t="shared" si="5"/>
        <v>0.64864864864864868</v>
      </c>
    </row>
    <row r="91" spans="1:7" x14ac:dyDescent="0.25">
      <c r="A91" s="30"/>
      <c r="B91" s="17" t="s">
        <v>0</v>
      </c>
      <c r="C91" s="71">
        <v>26</v>
      </c>
      <c r="D91" s="71">
        <v>80</v>
      </c>
      <c r="E91" s="71">
        <v>106</v>
      </c>
      <c r="F91" s="38">
        <f t="shared" si="4"/>
        <v>0.24528301886792453</v>
      </c>
      <c r="G91" s="38">
        <f t="shared" si="5"/>
        <v>0.75471698113207553</v>
      </c>
    </row>
    <row r="92" spans="1:7" ht="75" x14ac:dyDescent="0.25">
      <c r="A92" s="30" t="s">
        <v>269</v>
      </c>
      <c r="B92" s="17" t="s">
        <v>1</v>
      </c>
      <c r="C92" s="71">
        <v>25</v>
      </c>
      <c r="D92" s="71">
        <v>19</v>
      </c>
      <c r="E92" s="71">
        <v>44</v>
      </c>
      <c r="F92" s="38">
        <f t="shared" si="4"/>
        <v>0.56818181818181823</v>
      </c>
      <c r="G92" s="38">
        <f t="shared" si="5"/>
        <v>0.43181818181818182</v>
      </c>
    </row>
    <row r="93" spans="1:7" x14ac:dyDescent="0.25">
      <c r="A93" s="30"/>
      <c r="B93" s="17" t="s">
        <v>2</v>
      </c>
      <c r="C93" s="71">
        <v>11</v>
      </c>
      <c r="D93" s="71">
        <v>14</v>
      </c>
      <c r="E93" s="71">
        <v>25</v>
      </c>
      <c r="F93" s="38">
        <f t="shared" si="4"/>
        <v>0.44</v>
      </c>
      <c r="G93" s="38">
        <f t="shared" si="5"/>
        <v>0.56000000000000005</v>
      </c>
    </row>
    <row r="94" spans="1:7" x14ac:dyDescent="0.25">
      <c r="A94" s="30"/>
      <c r="B94" s="17" t="s">
        <v>3</v>
      </c>
      <c r="C94" s="71">
        <v>18</v>
      </c>
      <c r="D94" s="71">
        <v>19</v>
      </c>
      <c r="E94" s="71">
        <v>37</v>
      </c>
      <c r="F94" s="38">
        <f t="shared" si="4"/>
        <v>0.48648648648648651</v>
      </c>
      <c r="G94" s="38">
        <f t="shared" si="5"/>
        <v>0.51351351351351349</v>
      </c>
    </row>
    <row r="95" spans="1:7" x14ac:dyDescent="0.25">
      <c r="A95" s="30"/>
      <c r="B95" s="17" t="s">
        <v>0</v>
      </c>
      <c r="C95" s="71">
        <v>54</v>
      </c>
      <c r="D95" s="71">
        <v>52</v>
      </c>
      <c r="E95" s="71">
        <v>106</v>
      </c>
      <c r="F95" s="38">
        <f t="shared" si="4"/>
        <v>0.50943396226415094</v>
      </c>
      <c r="G95" s="38">
        <f t="shared" si="5"/>
        <v>0.49056603773584906</v>
      </c>
    </row>
    <row r="96" spans="1:7" ht="75" x14ac:dyDescent="0.25">
      <c r="A96" s="30" t="s">
        <v>238</v>
      </c>
      <c r="B96" s="17" t="s">
        <v>1</v>
      </c>
      <c r="C96" s="71">
        <v>41</v>
      </c>
      <c r="D96" s="71">
        <v>3</v>
      </c>
      <c r="E96" s="71">
        <v>44</v>
      </c>
      <c r="F96" s="38">
        <f t="shared" si="4"/>
        <v>0.93181818181818177</v>
      </c>
      <c r="G96" s="38">
        <f t="shared" si="5"/>
        <v>6.8181818181818177E-2</v>
      </c>
    </row>
    <row r="97" spans="1:7" x14ac:dyDescent="0.25">
      <c r="A97" s="30"/>
      <c r="B97" s="17" t="s">
        <v>2</v>
      </c>
      <c r="C97" s="71">
        <v>22</v>
      </c>
      <c r="D97" s="71">
        <v>3</v>
      </c>
      <c r="E97" s="71">
        <v>25</v>
      </c>
      <c r="F97" s="38">
        <f t="shared" si="4"/>
        <v>0.88</v>
      </c>
      <c r="G97" s="38">
        <f t="shared" si="5"/>
        <v>0.12</v>
      </c>
    </row>
    <row r="98" spans="1:7" x14ac:dyDescent="0.25">
      <c r="A98" s="30"/>
      <c r="B98" s="17" t="s">
        <v>3</v>
      </c>
      <c r="C98" s="71">
        <v>34</v>
      </c>
      <c r="D98" s="71">
        <v>3</v>
      </c>
      <c r="E98" s="71">
        <v>37</v>
      </c>
      <c r="F98" s="38">
        <f t="shared" si="4"/>
        <v>0.91891891891891897</v>
      </c>
      <c r="G98" s="38">
        <f t="shared" si="5"/>
        <v>8.1081081081081086E-2</v>
      </c>
    </row>
    <row r="99" spans="1:7" x14ac:dyDescent="0.25">
      <c r="A99" s="30"/>
      <c r="B99" s="17" t="s">
        <v>0</v>
      </c>
      <c r="C99" s="71">
        <v>97</v>
      </c>
      <c r="D99" s="71">
        <v>9</v>
      </c>
      <c r="E99" s="71">
        <v>106</v>
      </c>
      <c r="F99" s="38">
        <f t="shared" si="4"/>
        <v>0.91509433962264153</v>
      </c>
      <c r="G99" s="38">
        <f t="shared" si="5"/>
        <v>8.4905660377358486E-2</v>
      </c>
    </row>
    <row r="100" spans="1:7" ht="120" x14ac:dyDescent="0.25">
      <c r="A100" s="30" t="s">
        <v>270</v>
      </c>
      <c r="B100" s="17" t="s">
        <v>1</v>
      </c>
      <c r="C100" s="71">
        <v>13</v>
      </c>
      <c r="D100" s="71">
        <v>31</v>
      </c>
      <c r="E100" s="71">
        <v>44</v>
      </c>
      <c r="F100" s="38">
        <f t="shared" si="4"/>
        <v>0.29545454545454547</v>
      </c>
      <c r="G100" s="38">
        <f t="shared" si="5"/>
        <v>0.70454545454545459</v>
      </c>
    </row>
    <row r="101" spans="1:7" x14ac:dyDescent="0.25">
      <c r="A101" s="30"/>
      <c r="B101" s="17" t="s">
        <v>2</v>
      </c>
      <c r="C101" s="71">
        <v>5</v>
      </c>
      <c r="D101" s="71">
        <v>20</v>
      </c>
      <c r="E101" s="71">
        <v>25</v>
      </c>
      <c r="F101" s="38">
        <f t="shared" si="4"/>
        <v>0.2</v>
      </c>
      <c r="G101" s="38">
        <f t="shared" si="5"/>
        <v>0.8</v>
      </c>
    </row>
    <row r="102" spans="1:7" x14ac:dyDescent="0.25">
      <c r="A102" s="30"/>
      <c r="B102" s="17" t="s">
        <v>3</v>
      </c>
      <c r="C102" s="71">
        <v>9</v>
      </c>
      <c r="D102" s="71">
        <v>28</v>
      </c>
      <c r="E102" s="71">
        <v>37</v>
      </c>
      <c r="F102" s="38">
        <f t="shared" si="4"/>
        <v>0.24324324324324326</v>
      </c>
      <c r="G102" s="38">
        <f t="shared" si="5"/>
        <v>0.7567567567567568</v>
      </c>
    </row>
    <row r="103" spans="1:7" x14ac:dyDescent="0.25">
      <c r="A103" s="30"/>
      <c r="B103" s="17" t="s">
        <v>0</v>
      </c>
      <c r="C103" s="71">
        <v>27</v>
      </c>
      <c r="D103" s="71">
        <v>79</v>
      </c>
      <c r="E103" s="71">
        <v>106</v>
      </c>
      <c r="F103" s="38">
        <f t="shared" si="4"/>
        <v>0.25471698113207547</v>
      </c>
      <c r="G103" s="38">
        <f t="shared" si="5"/>
        <v>0.74528301886792447</v>
      </c>
    </row>
    <row r="104" spans="1:7" ht="75" x14ac:dyDescent="0.25">
      <c r="A104" s="30" t="s">
        <v>271</v>
      </c>
      <c r="B104" s="17" t="s">
        <v>1</v>
      </c>
      <c r="C104" s="71">
        <v>11</v>
      </c>
      <c r="D104" s="71">
        <v>33</v>
      </c>
      <c r="E104" s="71">
        <v>44</v>
      </c>
      <c r="F104" s="38">
        <f t="shared" si="4"/>
        <v>0.25</v>
      </c>
      <c r="G104" s="38">
        <f t="shared" si="5"/>
        <v>0.75</v>
      </c>
    </row>
    <row r="105" spans="1:7" x14ac:dyDescent="0.25">
      <c r="A105" s="30"/>
      <c r="B105" s="17" t="s">
        <v>2</v>
      </c>
      <c r="C105" s="71">
        <v>6</v>
      </c>
      <c r="D105" s="71">
        <v>19</v>
      </c>
      <c r="E105" s="71">
        <v>25</v>
      </c>
      <c r="F105" s="38">
        <f t="shared" si="4"/>
        <v>0.24</v>
      </c>
      <c r="G105" s="38">
        <f t="shared" si="5"/>
        <v>0.76</v>
      </c>
    </row>
    <row r="106" spans="1:7" x14ac:dyDescent="0.25">
      <c r="A106" s="30"/>
      <c r="B106" s="17" t="s">
        <v>3</v>
      </c>
      <c r="C106" s="71">
        <v>16</v>
      </c>
      <c r="D106" s="71">
        <v>21</v>
      </c>
      <c r="E106" s="71">
        <v>37</v>
      </c>
      <c r="F106" s="38">
        <f t="shared" si="4"/>
        <v>0.43243243243243246</v>
      </c>
      <c r="G106" s="38">
        <f t="shared" si="5"/>
        <v>0.56756756756756754</v>
      </c>
    </row>
    <row r="107" spans="1:7" x14ac:dyDescent="0.25">
      <c r="A107" s="30"/>
      <c r="B107" s="17" t="s">
        <v>0</v>
      </c>
      <c r="C107" s="71">
        <v>33</v>
      </c>
      <c r="D107" s="71">
        <v>73</v>
      </c>
      <c r="E107" s="71">
        <v>106</v>
      </c>
      <c r="F107" s="38">
        <f t="shared" si="4"/>
        <v>0.31132075471698112</v>
      </c>
      <c r="G107" s="38">
        <f t="shared" si="5"/>
        <v>0.68867924528301883</v>
      </c>
    </row>
    <row r="108" spans="1:7" ht="90" x14ac:dyDescent="0.25">
      <c r="A108" s="30" t="s">
        <v>272</v>
      </c>
      <c r="B108" s="17" t="s">
        <v>1</v>
      </c>
      <c r="C108" s="71">
        <v>27</v>
      </c>
      <c r="D108" s="71">
        <v>17</v>
      </c>
      <c r="E108" s="71">
        <v>44</v>
      </c>
      <c r="F108" s="38">
        <f t="shared" si="4"/>
        <v>0.61363636363636365</v>
      </c>
      <c r="G108" s="38">
        <f t="shared" si="5"/>
        <v>0.38636363636363635</v>
      </c>
    </row>
    <row r="109" spans="1:7" x14ac:dyDescent="0.25">
      <c r="A109" s="30"/>
      <c r="B109" s="17" t="s">
        <v>2</v>
      </c>
      <c r="C109" s="71">
        <v>11</v>
      </c>
      <c r="D109" s="71">
        <v>14</v>
      </c>
      <c r="E109" s="71">
        <v>25</v>
      </c>
      <c r="F109" s="38">
        <f t="shared" si="4"/>
        <v>0.44</v>
      </c>
      <c r="G109" s="38">
        <f t="shared" si="5"/>
        <v>0.56000000000000005</v>
      </c>
    </row>
    <row r="110" spans="1:7" x14ac:dyDescent="0.25">
      <c r="A110" s="30"/>
      <c r="B110" s="17" t="s">
        <v>3</v>
      </c>
      <c r="C110" s="71">
        <v>18</v>
      </c>
      <c r="D110" s="71">
        <v>19</v>
      </c>
      <c r="E110" s="71">
        <v>37</v>
      </c>
      <c r="F110" s="38">
        <f t="shared" si="4"/>
        <v>0.48648648648648651</v>
      </c>
      <c r="G110" s="38">
        <f t="shared" si="5"/>
        <v>0.51351351351351349</v>
      </c>
    </row>
    <row r="111" spans="1:7" x14ac:dyDescent="0.25">
      <c r="A111" s="30"/>
      <c r="B111" s="17" t="s">
        <v>0</v>
      </c>
      <c r="C111" s="71">
        <v>56</v>
      </c>
      <c r="D111" s="71">
        <v>50</v>
      </c>
      <c r="E111" s="71">
        <v>106</v>
      </c>
      <c r="F111" s="38">
        <f t="shared" si="4"/>
        <v>0.52830188679245282</v>
      </c>
      <c r="G111" s="38">
        <f t="shared" si="5"/>
        <v>0.47169811320754718</v>
      </c>
    </row>
    <row r="112" spans="1:7" ht="105" x14ac:dyDescent="0.25">
      <c r="A112" s="30" t="s">
        <v>273</v>
      </c>
      <c r="B112" s="17" t="s">
        <v>1</v>
      </c>
      <c r="C112" s="71">
        <v>17</v>
      </c>
      <c r="D112" s="71">
        <v>27</v>
      </c>
      <c r="E112" s="71">
        <v>44</v>
      </c>
      <c r="F112" s="38">
        <f t="shared" si="4"/>
        <v>0.38636363636363635</v>
      </c>
      <c r="G112" s="38">
        <f t="shared" si="5"/>
        <v>0.61363636363636365</v>
      </c>
    </row>
    <row r="113" spans="1:7" x14ac:dyDescent="0.25">
      <c r="A113" s="26"/>
      <c r="B113" s="17" t="s">
        <v>2</v>
      </c>
      <c r="C113" s="71">
        <v>9</v>
      </c>
      <c r="D113" s="71">
        <v>16</v>
      </c>
      <c r="E113" s="71">
        <v>25</v>
      </c>
      <c r="F113" s="38">
        <f t="shared" si="4"/>
        <v>0.36</v>
      </c>
      <c r="G113" s="38">
        <f t="shared" si="5"/>
        <v>0.64</v>
      </c>
    </row>
    <row r="114" spans="1:7" x14ac:dyDescent="0.25">
      <c r="A114" s="26"/>
      <c r="B114" s="17" t="s">
        <v>3</v>
      </c>
      <c r="C114" s="71">
        <v>17</v>
      </c>
      <c r="D114" s="71">
        <v>20</v>
      </c>
      <c r="E114" s="71">
        <v>37</v>
      </c>
      <c r="F114" s="38">
        <f t="shared" si="4"/>
        <v>0.45945945945945948</v>
      </c>
      <c r="G114" s="38">
        <f t="shared" si="5"/>
        <v>0.54054054054054057</v>
      </c>
    </row>
    <row r="115" spans="1:7" x14ac:dyDescent="0.25">
      <c r="A115" s="26"/>
      <c r="B115" s="17" t="s">
        <v>0</v>
      </c>
      <c r="C115" s="71">
        <v>43</v>
      </c>
      <c r="D115" s="71">
        <v>63</v>
      </c>
      <c r="E115" s="71">
        <v>106</v>
      </c>
      <c r="F115" s="38">
        <f t="shared" si="4"/>
        <v>0.40566037735849059</v>
      </c>
      <c r="G115" s="38">
        <f t="shared" si="5"/>
        <v>0.59433962264150941</v>
      </c>
    </row>
    <row r="116" spans="1:7" ht="45" x14ac:dyDescent="0.25">
      <c r="A116" s="59" t="s">
        <v>239</v>
      </c>
      <c r="B116" s="17" t="s">
        <v>1</v>
      </c>
      <c r="C116" s="71">
        <v>25</v>
      </c>
      <c r="D116" s="71">
        <v>2</v>
      </c>
      <c r="E116" s="71">
        <v>27</v>
      </c>
      <c r="F116" s="38">
        <f t="shared" ref="F116:F131" si="6">C116/E116</f>
        <v>0.92592592592592593</v>
      </c>
      <c r="G116" s="38">
        <f t="shared" ref="G116:G131" si="7">D116/E116</f>
        <v>7.407407407407407E-2</v>
      </c>
    </row>
    <row r="117" spans="1:7" x14ac:dyDescent="0.25">
      <c r="A117" s="59"/>
      <c r="B117" s="17" t="s">
        <v>2</v>
      </c>
      <c r="C117" s="71">
        <v>14</v>
      </c>
      <c r="D117" s="71">
        <v>2</v>
      </c>
      <c r="E117" s="71">
        <v>16</v>
      </c>
      <c r="F117" s="38">
        <f t="shared" si="6"/>
        <v>0.875</v>
      </c>
      <c r="G117" s="38">
        <f t="shared" si="7"/>
        <v>0.125</v>
      </c>
    </row>
    <row r="118" spans="1:7" x14ac:dyDescent="0.25">
      <c r="A118" s="59"/>
      <c r="B118" s="17" t="s">
        <v>3</v>
      </c>
      <c r="C118" s="71">
        <v>17</v>
      </c>
      <c r="D118" s="71">
        <v>3</v>
      </c>
      <c r="E118" s="71">
        <v>20</v>
      </c>
      <c r="F118" s="38">
        <f t="shared" si="6"/>
        <v>0.85</v>
      </c>
      <c r="G118" s="38">
        <f t="shared" si="7"/>
        <v>0.15</v>
      </c>
    </row>
    <row r="119" spans="1:7" x14ac:dyDescent="0.25">
      <c r="A119" s="59"/>
      <c r="B119" s="17" t="s">
        <v>0</v>
      </c>
      <c r="C119" s="71">
        <v>56</v>
      </c>
      <c r="D119" s="71">
        <v>7</v>
      </c>
      <c r="E119" s="71">
        <v>63</v>
      </c>
      <c r="F119" s="38">
        <f t="shared" si="6"/>
        <v>0.88888888888888884</v>
      </c>
      <c r="G119" s="38">
        <f t="shared" si="7"/>
        <v>0.1111111111111111</v>
      </c>
    </row>
    <row r="120" spans="1:7" ht="45" x14ac:dyDescent="0.25">
      <c r="A120" s="59" t="s">
        <v>240</v>
      </c>
      <c r="B120" s="17" t="s">
        <v>1</v>
      </c>
      <c r="C120" s="71">
        <v>2</v>
      </c>
      <c r="D120" s="71">
        <v>25</v>
      </c>
      <c r="E120" s="71">
        <v>27</v>
      </c>
      <c r="F120" s="38">
        <f t="shared" si="6"/>
        <v>7.407407407407407E-2</v>
      </c>
      <c r="G120" s="38">
        <f t="shared" si="7"/>
        <v>0.92592592592592593</v>
      </c>
    </row>
    <row r="121" spans="1:7" x14ac:dyDescent="0.25">
      <c r="A121" s="59"/>
      <c r="B121" s="17" t="s">
        <v>2</v>
      </c>
      <c r="C121" s="71">
        <v>2</v>
      </c>
      <c r="D121" s="71">
        <v>14</v>
      </c>
      <c r="E121" s="71">
        <v>16</v>
      </c>
      <c r="F121" s="38">
        <f t="shared" si="6"/>
        <v>0.125</v>
      </c>
      <c r="G121" s="38">
        <f t="shared" si="7"/>
        <v>0.875</v>
      </c>
    </row>
    <row r="122" spans="1:7" x14ac:dyDescent="0.25">
      <c r="A122" s="59"/>
      <c r="B122" s="17" t="s">
        <v>3</v>
      </c>
      <c r="C122" s="71">
        <v>4</v>
      </c>
      <c r="D122" s="71">
        <v>16</v>
      </c>
      <c r="E122" s="71">
        <v>20</v>
      </c>
      <c r="F122" s="38">
        <f t="shared" si="6"/>
        <v>0.2</v>
      </c>
      <c r="G122" s="38">
        <f t="shared" si="7"/>
        <v>0.8</v>
      </c>
    </row>
    <row r="123" spans="1:7" x14ac:dyDescent="0.25">
      <c r="A123" s="59"/>
      <c r="B123" s="17" t="s">
        <v>0</v>
      </c>
      <c r="C123" s="71">
        <v>8</v>
      </c>
      <c r="D123" s="71">
        <v>55</v>
      </c>
      <c r="E123" s="71">
        <v>63</v>
      </c>
      <c r="F123" s="38">
        <f t="shared" si="6"/>
        <v>0.12698412698412698</v>
      </c>
      <c r="G123" s="38">
        <f t="shared" si="7"/>
        <v>0.87301587301587302</v>
      </c>
    </row>
    <row r="124" spans="1:7" ht="30" x14ac:dyDescent="0.25">
      <c r="A124" s="59" t="s">
        <v>241</v>
      </c>
      <c r="B124" s="17" t="s">
        <v>1</v>
      </c>
      <c r="C124" s="71">
        <v>22</v>
      </c>
      <c r="D124" s="71">
        <v>5</v>
      </c>
      <c r="E124" s="71">
        <v>27</v>
      </c>
      <c r="F124" s="38">
        <f t="shared" si="6"/>
        <v>0.81481481481481477</v>
      </c>
      <c r="G124" s="38">
        <f t="shared" si="7"/>
        <v>0.18518518518518517</v>
      </c>
    </row>
    <row r="125" spans="1:7" x14ac:dyDescent="0.25">
      <c r="A125" s="59"/>
      <c r="B125" s="17" t="s">
        <v>2</v>
      </c>
      <c r="C125" s="71">
        <v>9</v>
      </c>
      <c r="D125" s="71">
        <v>7</v>
      </c>
      <c r="E125" s="71">
        <v>16</v>
      </c>
      <c r="F125" s="38">
        <f t="shared" si="6"/>
        <v>0.5625</v>
      </c>
      <c r="G125" s="38">
        <f t="shared" si="7"/>
        <v>0.4375</v>
      </c>
    </row>
    <row r="126" spans="1:7" x14ac:dyDescent="0.25">
      <c r="A126" s="59"/>
      <c r="B126" s="17" t="s">
        <v>3</v>
      </c>
      <c r="C126" s="71">
        <v>11</v>
      </c>
      <c r="D126" s="71">
        <v>9</v>
      </c>
      <c r="E126" s="71">
        <v>20</v>
      </c>
      <c r="F126" s="38">
        <f t="shared" si="6"/>
        <v>0.55000000000000004</v>
      </c>
      <c r="G126" s="38">
        <f t="shared" si="7"/>
        <v>0.45</v>
      </c>
    </row>
    <row r="127" spans="1:7" x14ac:dyDescent="0.25">
      <c r="A127" s="59"/>
      <c r="B127" s="17" t="s">
        <v>0</v>
      </c>
      <c r="C127" s="71">
        <v>42</v>
      </c>
      <c r="D127" s="71">
        <v>21</v>
      </c>
      <c r="E127" s="71">
        <v>63</v>
      </c>
      <c r="F127" s="38">
        <f t="shared" si="6"/>
        <v>0.66666666666666663</v>
      </c>
      <c r="G127" s="38">
        <f t="shared" si="7"/>
        <v>0.33333333333333331</v>
      </c>
    </row>
    <row r="128" spans="1:7" ht="30" x14ac:dyDescent="0.25">
      <c r="A128" s="59" t="s">
        <v>242</v>
      </c>
      <c r="B128" s="17" t="s">
        <v>1</v>
      </c>
      <c r="C128" s="71">
        <v>26</v>
      </c>
      <c r="D128" s="71">
        <v>1</v>
      </c>
      <c r="E128" s="71">
        <v>27</v>
      </c>
      <c r="F128" s="38">
        <f t="shared" si="6"/>
        <v>0.96296296296296291</v>
      </c>
      <c r="G128" s="38">
        <f t="shared" si="7"/>
        <v>3.7037037037037035E-2</v>
      </c>
    </row>
    <row r="129" spans="1:7" x14ac:dyDescent="0.25">
      <c r="A129" s="26"/>
      <c r="B129" s="17" t="s">
        <v>2</v>
      </c>
      <c r="C129" s="71">
        <v>16</v>
      </c>
      <c r="D129" s="71">
        <v>0</v>
      </c>
      <c r="E129" s="71">
        <v>16</v>
      </c>
      <c r="F129" s="38">
        <f t="shared" si="6"/>
        <v>1</v>
      </c>
      <c r="G129" s="38">
        <f t="shared" si="7"/>
        <v>0</v>
      </c>
    </row>
    <row r="130" spans="1:7" x14ac:dyDescent="0.25">
      <c r="A130" s="26"/>
      <c r="B130" s="17" t="s">
        <v>3</v>
      </c>
      <c r="C130" s="71">
        <v>20</v>
      </c>
      <c r="D130" s="71">
        <v>0</v>
      </c>
      <c r="E130" s="71">
        <v>20</v>
      </c>
      <c r="F130" s="38">
        <f t="shared" si="6"/>
        <v>1</v>
      </c>
      <c r="G130" s="38">
        <f t="shared" si="7"/>
        <v>0</v>
      </c>
    </row>
    <row r="131" spans="1:7" x14ac:dyDescent="0.25">
      <c r="A131" s="26"/>
      <c r="B131" s="17" t="s">
        <v>0</v>
      </c>
      <c r="C131" s="71">
        <v>62</v>
      </c>
      <c r="D131" s="71">
        <v>1</v>
      </c>
      <c r="E131" s="71">
        <v>63</v>
      </c>
      <c r="F131" s="38">
        <f t="shared" si="6"/>
        <v>0.98412698412698407</v>
      </c>
      <c r="G131" s="38">
        <f t="shared" si="7"/>
        <v>1.5873015873015872E-2</v>
      </c>
    </row>
    <row r="132" spans="1:7" x14ac:dyDescent="0.25">
      <c r="A132" s="18"/>
      <c r="B132" s="21"/>
      <c r="C132" s="22"/>
      <c r="D132" s="22"/>
      <c r="E132" s="22"/>
    </row>
    <row r="133" spans="1:7" x14ac:dyDescent="0.25">
      <c r="A133" s="75" t="s">
        <v>210</v>
      </c>
      <c r="B133" s="75"/>
      <c r="C133" s="75"/>
      <c r="D133" s="75"/>
      <c r="E133" s="75"/>
      <c r="F133" s="75"/>
      <c r="G133" s="75"/>
    </row>
    <row r="134" spans="1:7" ht="30" x14ac:dyDescent="0.25">
      <c r="A134" s="26" t="s">
        <v>211</v>
      </c>
      <c r="B134" s="35" t="s">
        <v>9</v>
      </c>
      <c r="C134" s="1" t="s">
        <v>407</v>
      </c>
      <c r="D134" s="1" t="s">
        <v>408</v>
      </c>
      <c r="E134" s="1" t="s">
        <v>409</v>
      </c>
      <c r="F134" s="37" t="s">
        <v>406</v>
      </c>
      <c r="G134" s="37" t="s">
        <v>405</v>
      </c>
    </row>
    <row r="135" spans="1:7" x14ac:dyDescent="0.25">
      <c r="A135" s="39"/>
      <c r="B135" s="17" t="s">
        <v>2</v>
      </c>
      <c r="C135" s="70">
        <v>23</v>
      </c>
      <c r="D135" s="70">
        <v>233</v>
      </c>
      <c r="E135" s="70">
        <v>256</v>
      </c>
      <c r="F135" s="38">
        <f>C135/E135</f>
        <v>8.984375E-2</v>
      </c>
      <c r="G135" s="38">
        <f>D135/E135</f>
        <v>0.91015625</v>
      </c>
    </row>
    <row r="136" spans="1:7" x14ac:dyDescent="0.25">
      <c r="A136" s="39"/>
      <c r="B136" s="17" t="s">
        <v>3</v>
      </c>
      <c r="C136" s="70">
        <v>60</v>
      </c>
      <c r="D136" s="70">
        <v>575</v>
      </c>
      <c r="E136" s="70">
        <v>635</v>
      </c>
      <c r="F136" s="38">
        <f>C136/E136</f>
        <v>9.4488188976377951E-2</v>
      </c>
      <c r="G136" s="38">
        <f>D136/E136</f>
        <v>0.90551181102362199</v>
      </c>
    </row>
    <row r="137" spans="1:7" x14ac:dyDescent="0.25">
      <c r="A137" s="39"/>
      <c r="B137" s="17" t="s">
        <v>0</v>
      </c>
      <c r="C137" s="70">
        <v>83</v>
      </c>
      <c r="D137" s="70">
        <v>808</v>
      </c>
      <c r="E137" s="70">
        <v>891</v>
      </c>
      <c r="F137" s="38">
        <f>C137/E137</f>
        <v>9.3153759820426493E-2</v>
      </c>
      <c r="G137" s="38">
        <f>D137/E137</f>
        <v>0.90684624017957349</v>
      </c>
    </row>
    <row r="139" spans="1:7" x14ac:dyDescent="0.25">
      <c r="A139" s="73" t="s">
        <v>212</v>
      </c>
      <c r="B139" s="73"/>
      <c r="C139" s="73"/>
      <c r="D139" s="73"/>
      <c r="E139" s="73"/>
      <c r="F139" s="73"/>
    </row>
    <row r="140" spans="1:7" ht="48" x14ac:dyDescent="0.25">
      <c r="A140" s="26" t="s">
        <v>243</v>
      </c>
      <c r="B140" s="35" t="s">
        <v>9</v>
      </c>
      <c r="C140" s="20" t="s">
        <v>39</v>
      </c>
      <c r="D140" s="20" t="s">
        <v>38</v>
      </c>
      <c r="E140" s="20" t="s">
        <v>37</v>
      </c>
      <c r="F140" s="6" t="s">
        <v>0</v>
      </c>
    </row>
    <row r="141" spans="1:7" x14ac:dyDescent="0.25">
      <c r="A141" s="26"/>
      <c r="B141" s="17" t="s">
        <v>2</v>
      </c>
      <c r="C141" s="70">
        <v>5</v>
      </c>
      <c r="D141" s="70">
        <v>8</v>
      </c>
      <c r="E141" s="70">
        <v>10</v>
      </c>
      <c r="F141" s="70">
        <v>23</v>
      </c>
    </row>
    <row r="142" spans="1:7" x14ac:dyDescent="0.25">
      <c r="A142" s="26"/>
      <c r="B142" s="17" t="s">
        <v>3</v>
      </c>
      <c r="C142" s="70">
        <v>23</v>
      </c>
      <c r="D142" s="70">
        <v>12</v>
      </c>
      <c r="E142" s="70">
        <v>25</v>
      </c>
      <c r="F142" s="70">
        <v>60</v>
      </c>
    </row>
    <row r="143" spans="1:7" x14ac:dyDescent="0.25">
      <c r="A143" s="26"/>
      <c r="B143" s="17" t="s">
        <v>0</v>
      </c>
      <c r="C143" s="70">
        <v>28</v>
      </c>
      <c r="D143" s="70">
        <v>20</v>
      </c>
      <c r="E143" s="70">
        <v>35</v>
      </c>
      <c r="F143" s="70">
        <v>83</v>
      </c>
    </row>
    <row r="144" spans="1:7" x14ac:dyDescent="0.25">
      <c r="A144" s="10"/>
    </row>
    <row r="145" spans="1:7" x14ac:dyDescent="0.25">
      <c r="A145" s="75" t="s">
        <v>212</v>
      </c>
      <c r="B145" s="75"/>
      <c r="C145" s="75"/>
      <c r="D145" s="75"/>
      <c r="E145" s="75"/>
      <c r="F145" s="75"/>
      <c r="G145" s="75"/>
    </row>
    <row r="146" spans="1:7" ht="45" x14ac:dyDescent="0.25">
      <c r="A146" s="26" t="s">
        <v>213</v>
      </c>
      <c r="B146" s="35" t="s">
        <v>9</v>
      </c>
      <c r="C146" s="1" t="s">
        <v>407</v>
      </c>
      <c r="D146" s="1" t="s">
        <v>408</v>
      </c>
      <c r="E146" s="1" t="s">
        <v>409</v>
      </c>
      <c r="F146" s="37" t="s">
        <v>406</v>
      </c>
      <c r="G146" s="37" t="s">
        <v>405</v>
      </c>
    </row>
    <row r="147" spans="1:7" x14ac:dyDescent="0.25">
      <c r="A147" s="26"/>
      <c r="B147" s="17" t="s">
        <v>2</v>
      </c>
      <c r="C147" s="70">
        <v>22</v>
      </c>
      <c r="D147" s="70">
        <v>1</v>
      </c>
      <c r="E147" s="70">
        <v>23</v>
      </c>
      <c r="F147" s="38">
        <f>C147/E147</f>
        <v>0.95652173913043481</v>
      </c>
      <c r="G147" s="38">
        <f>D147/E147</f>
        <v>4.3478260869565216E-2</v>
      </c>
    </row>
    <row r="148" spans="1:7" x14ac:dyDescent="0.25">
      <c r="A148" s="26"/>
      <c r="B148" s="17" t="s">
        <v>3</v>
      </c>
      <c r="C148" s="70">
        <v>56</v>
      </c>
      <c r="D148" s="70">
        <v>4</v>
      </c>
      <c r="E148" s="70">
        <v>60</v>
      </c>
      <c r="F148" s="38">
        <f>C148/E148</f>
        <v>0.93333333333333335</v>
      </c>
      <c r="G148" s="38">
        <f>D148/E148</f>
        <v>6.6666666666666666E-2</v>
      </c>
    </row>
    <row r="149" spans="1:7" x14ac:dyDescent="0.25">
      <c r="A149" s="26"/>
      <c r="B149" s="17" t="s">
        <v>0</v>
      </c>
      <c r="C149" s="70">
        <v>78</v>
      </c>
      <c r="D149" s="70">
        <v>5</v>
      </c>
      <c r="E149" s="70">
        <v>83</v>
      </c>
      <c r="F149" s="38">
        <f>C149/E149</f>
        <v>0.93975903614457834</v>
      </c>
      <c r="G149" s="38">
        <f>D149/E149</f>
        <v>6.0240963855421686E-2</v>
      </c>
    </row>
    <row r="150" spans="1:7" x14ac:dyDescent="0.25">
      <c r="A150" s="11"/>
      <c r="B150" s="21"/>
    </row>
    <row r="151" spans="1:7" x14ac:dyDescent="0.25">
      <c r="A151" s="75" t="s">
        <v>214</v>
      </c>
      <c r="B151" s="75"/>
      <c r="C151" s="75"/>
      <c r="D151" s="75"/>
      <c r="E151" s="75"/>
      <c r="F151" s="75"/>
      <c r="G151" s="75"/>
    </row>
    <row r="152" spans="1:7" x14ac:dyDescent="0.25">
      <c r="A152" s="11"/>
      <c r="B152" s="35" t="s">
        <v>9</v>
      </c>
      <c r="C152" s="1" t="s">
        <v>407</v>
      </c>
      <c r="D152" s="1" t="s">
        <v>408</v>
      </c>
      <c r="E152" s="1" t="s">
        <v>409</v>
      </c>
      <c r="F152" s="37" t="s">
        <v>406</v>
      </c>
      <c r="G152" s="37" t="s">
        <v>405</v>
      </c>
    </row>
    <row r="153" spans="1:7" ht="30" x14ac:dyDescent="0.25">
      <c r="A153" s="26" t="s">
        <v>114</v>
      </c>
      <c r="B153" s="24" t="s">
        <v>2</v>
      </c>
      <c r="C153" s="71">
        <v>21</v>
      </c>
      <c r="D153" s="71">
        <v>2</v>
      </c>
      <c r="E153" s="71">
        <v>23</v>
      </c>
      <c r="F153" s="38">
        <f t="shared" ref="F153:F184" si="8">C153/E153</f>
        <v>0.91304347826086951</v>
      </c>
      <c r="G153" s="38">
        <f t="shared" ref="G153:G184" si="9">D153/E153</f>
        <v>8.6956521739130432E-2</v>
      </c>
    </row>
    <row r="154" spans="1:7" x14ac:dyDescent="0.25">
      <c r="A154" s="26"/>
      <c r="B154" s="25" t="s">
        <v>3</v>
      </c>
      <c r="C154" s="71">
        <v>59</v>
      </c>
      <c r="D154" s="71">
        <v>1</v>
      </c>
      <c r="E154" s="71">
        <v>60</v>
      </c>
      <c r="F154" s="38">
        <f t="shared" si="8"/>
        <v>0.98333333333333328</v>
      </c>
      <c r="G154" s="38">
        <f t="shared" si="9"/>
        <v>1.6666666666666666E-2</v>
      </c>
    </row>
    <row r="155" spans="1:7" x14ac:dyDescent="0.25">
      <c r="A155" s="26"/>
      <c r="B155" s="25" t="s">
        <v>0</v>
      </c>
      <c r="C155" s="71">
        <v>80</v>
      </c>
      <c r="D155" s="71">
        <v>3</v>
      </c>
      <c r="E155" s="71">
        <v>83</v>
      </c>
      <c r="F155" s="38">
        <f t="shared" si="8"/>
        <v>0.96385542168674698</v>
      </c>
      <c r="G155" s="38">
        <f t="shared" si="9"/>
        <v>3.614457831325301E-2</v>
      </c>
    </row>
    <row r="156" spans="1:7" ht="45" x14ac:dyDescent="0.25">
      <c r="A156" s="26" t="s">
        <v>246</v>
      </c>
      <c r="B156" s="25" t="s">
        <v>2</v>
      </c>
      <c r="C156" s="71">
        <v>20</v>
      </c>
      <c r="D156" s="71">
        <v>3</v>
      </c>
      <c r="E156" s="71">
        <v>23</v>
      </c>
      <c r="F156" s="38">
        <f t="shared" si="8"/>
        <v>0.86956521739130432</v>
      </c>
      <c r="G156" s="38">
        <f t="shared" si="9"/>
        <v>0.13043478260869565</v>
      </c>
    </row>
    <row r="157" spans="1:7" x14ac:dyDescent="0.25">
      <c r="A157" s="26"/>
      <c r="B157" s="25" t="s">
        <v>3</v>
      </c>
      <c r="C157" s="71">
        <v>34</v>
      </c>
      <c r="D157" s="71">
        <v>26</v>
      </c>
      <c r="E157" s="71">
        <v>60</v>
      </c>
      <c r="F157" s="38">
        <f t="shared" si="8"/>
        <v>0.56666666666666665</v>
      </c>
      <c r="G157" s="38">
        <f t="shared" si="9"/>
        <v>0.43333333333333335</v>
      </c>
    </row>
    <row r="158" spans="1:7" x14ac:dyDescent="0.25">
      <c r="A158" s="26"/>
      <c r="B158" s="25" t="s">
        <v>0</v>
      </c>
      <c r="C158" s="71">
        <v>54</v>
      </c>
      <c r="D158" s="71">
        <v>29</v>
      </c>
      <c r="E158" s="71">
        <v>83</v>
      </c>
      <c r="F158" s="38">
        <f t="shared" si="8"/>
        <v>0.6506024096385542</v>
      </c>
      <c r="G158" s="38">
        <f t="shared" si="9"/>
        <v>0.3493975903614458</v>
      </c>
    </row>
    <row r="159" spans="1:7" ht="30" x14ac:dyDescent="0.25">
      <c r="A159" s="30" t="s">
        <v>244</v>
      </c>
      <c r="B159" s="25" t="s">
        <v>2</v>
      </c>
      <c r="C159" s="71">
        <v>1</v>
      </c>
      <c r="D159" s="71">
        <v>2</v>
      </c>
      <c r="E159" s="71">
        <v>3</v>
      </c>
      <c r="F159" s="38">
        <f t="shared" si="8"/>
        <v>0.33333333333333331</v>
      </c>
      <c r="G159" s="38">
        <f t="shared" si="9"/>
        <v>0.66666666666666663</v>
      </c>
    </row>
    <row r="160" spans="1:7" x14ac:dyDescent="0.25">
      <c r="A160" s="30"/>
      <c r="B160" s="25" t="s">
        <v>3</v>
      </c>
      <c r="C160" s="71">
        <v>17</v>
      </c>
      <c r="D160" s="71">
        <v>9</v>
      </c>
      <c r="E160" s="71">
        <v>26</v>
      </c>
      <c r="F160" s="38">
        <f t="shared" si="8"/>
        <v>0.65384615384615385</v>
      </c>
      <c r="G160" s="38">
        <f t="shared" si="9"/>
        <v>0.34615384615384615</v>
      </c>
    </row>
    <row r="161" spans="1:7" x14ac:dyDescent="0.25">
      <c r="A161" s="30"/>
      <c r="B161" s="25" t="s">
        <v>0</v>
      </c>
      <c r="C161" s="71">
        <v>18</v>
      </c>
      <c r="D161" s="71">
        <v>11</v>
      </c>
      <c r="E161" s="71">
        <v>29</v>
      </c>
      <c r="F161" s="38">
        <f t="shared" si="8"/>
        <v>0.62068965517241381</v>
      </c>
      <c r="G161" s="38">
        <f t="shared" si="9"/>
        <v>0.37931034482758619</v>
      </c>
    </row>
    <row r="162" spans="1:7" ht="30" x14ac:dyDescent="0.25">
      <c r="A162" s="30" t="s">
        <v>245</v>
      </c>
      <c r="B162" s="25" t="s">
        <v>2</v>
      </c>
      <c r="C162" s="71">
        <v>3</v>
      </c>
      <c r="D162" s="71">
        <v>0</v>
      </c>
      <c r="E162" s="71">
        <v>3</v>
      </c>
      <c r="F162" s="38">
        <f t="shared" si="8"/>
        <v>1</v>
      </c>
      <c r="G162" s="38">
        <f t="shared" si="9"/>
        <v>0</v>
      </c>
    </row>
    <row r="163" spans="1:7" x14ac:dyDescent="0.25">
      <c r="A163" s="30"/>
      <c r="B163" s="25" t="s">
        <v>3</v>
      </c>
      <c r="C163" s="71">
        <v>20</v>
      </c>
      <c r="D163" s="71">
        <v>6</v>
      </c>
      <c r="E163" s="71">
        <v>26</v>
      </c>
      <c r="F163" s="38">
        <f t="shared" si="8"/>
        <v>0.76923076923076927</v>
      </c>
      <c r="G163" s="38">
        <f t="shared" si="9"/>
        <v>0.23076923076923078</v>
      </c>
    </row>
    <row r="164" spans="1:7" x14ac:dyDescent="0.25">
      <c r="A164" s="30"/>
      <c r="B164" s="25" t="s">
        <v>0</v>
      </c>
      <c r="C164" s="71">
        <v>23</v>
      </c>
      <c r="D164" s="71">
        <v>6</v>
      </c>
      <c r="E164" s="71">
        <v>29</v>
      </c>
      <c r="F164" s="38">
        <f t="shared" si="8"/>
        <v>0.7931034482758621</v>
      </c>
      <c r="G164" s="38">
        <f t="shared" si="9"/>
        <v>0.20689655172413793</v>
      </c>
    </row>
    <row r="165" spans="1:7" ht="30" x14ac:dyDescent="0.25">
      <c r="A165" s="30" t="s">
        <v>247</v>
      </c>
      <c r="B165" s="25" t="s">
        <v>2</v>
      </c>
      <c r="C165" s="71">
        <v>3</v>
      </c>
      <c r="D165" s="71">
        <v>0</v>
      </c>
      <c r="E165" s="71">
        <v>3</v>
      </c>
      <c r="F165" s="38">
        <f t="shared" si="8"/>
        <v>1</v>
      </c>
      <c r="G165" s="38">
        <f t="shared" si="9"/>
        <v>0</v>
      </c>
    </row>
    <row r="166" spans="1:7" x14ac:dyDescent="0.25">
      <c r="A166" s="30"/>
      <c r="B166" s="25" t="s">
        <v>3</v>
      </c>
      <c r="C166" s="71">
        <v>23</v>
      </c>
      <c r="D166" s="71">
        <v>3</v>
      </c>
      <c r="E166" s="71">
        <v>26</v>
      </c>
      <c r="F166" s="38">
        <f t="shared" si="8"/>
        <v>0.88461538461538458</v>
      </c>
      <c r="G166" s="38">
        <f t="shared" si="9"/>
        <v>0.11538461538461539</v>
      </c>
    </row>
    <row r="167" spans="1:7" x14ac:dyDescent="0.25">
      <c r="A167" s="30"/>
      <c r="B167" s="25" t="s">
        <v>0</v>
      </c>
      <c r="C167" s="71">
        <v>26</v>
      </c>
      <c r="D167" s="71">
        <v>3</v>
      </c>
      <c r="E167" s="71">
        <v>29</v>
      </c>
      <c r="F167" s="38">
        <f t="shared" si="8"/>
        <v>0.89655172413793105</v>
      </c>
      <c r="G167" s="38">
        <f t="shared" si="9"/>
        <v>0.10344827586206896</v>
      </c>
    </row>
    <row r="168" spans="1:7" ht="30" x14ac:dyDescent="0.25">
      <c r="A168" s="30" t="s">
        <v>248</v>
      </c>
      <c r="B168" s="25" t="s">
        <v>2</v>
      </c>
      <c r="C168" s="71">
        <v>3</v>
      </c>
      <c r="D168" s="71">
        <v>0</v>
      </c>
      <c r="E168" s="71">
        <v>3</v>
      </c>
      <c r="F168" s="38">
        <f t="shared" si="8"/>
        <v>1</v>
      </c>
      <c r="G168" s="38">
        <f t="shared" si="9"/>
        <v>0</v>
      </c>
    </row>
    <row r="169" spans="1:7" x14ac:dyDescent="0.25">
      <c r="A169" s="26"/>
      <c r="B169" s="25" t="s">
        <v>3</v>
      </c>
      <c r="C169" s="71">
        <v>26</v>
      </c>
      <c r="D169" s="71">
        <v>0</v>
      </c>
      <c r="E169" s="71">
        <v>26</v>
      </c>
      <c r="F169" s="38">
        <f t="shared" si="8"/>
        <v>1</v>
      </c>
      <c r="G169" s="38">
        <f t="shared" si="9"/>
        <v>0</v>
      </c>
    </row>
    <row r="170" spans="1:7" x14ac:dyDescent="0.25">
      <c r="A170" s="26"/>
      <c r="B170" s="25" t="s">
        <v>0</v>
      </c>
      <c r="C170" s="71">
        <v>29</v>
      </c>
      <c r="D170" s="71">
        <v>0</v>
      </c>
      <c r="E170" s="71">
        <v>29</v>
      </c>
      <c r="F170" s="38">
        <f t="shared" si="8"/>
        <v>1</v>
      </c>
      <c r="G170" s="38">
        <f t="shared" si="9"/>
        <v>0</v>
      </c>
    </row>
    <row r="171" spans="1:7" ht="30" x14ac:dyDescent="0.25">
      <c r="A171" s="30" t="s">
        <v>249</v>
      </c>
      <c r="B171" s="25" t="s">
        <v>2</v>
      </c>
      <c r="C171" s="71">
        <v>3</v>
      </c>
      <c r="D171" s="71">
        <v>0</v>
      </c>
      <c r="E171" s="71">
        <v>3</v>
      </c>
      <c r="F171" s="38">
        <f t="shared" si="8"/>
        <v>1</v>
      </c>
      <c r="G171" s="38">
        <f t="shared" si="9"/>
        <v>0</v>
      </c>
    </row>
    <row r="172" spans="1:7" x14ac:dyDescent="0.25">
      <c r="A172" s="30"/>
      <c r="B172" s="25" t="s">
        <v>3</v>
      </c>
      <c r="C172" s="71">
        <v>26</v>
      </c>
      <c r="D172" s="71">
        <v>0</v>
      </c>
      <c r="E172" s="71">
        <v>26</v>
      </c>
      <c r="F172" s="38">
        <f t="shared" si="8"/>
        <v>1</v>
      </c>
      <c r="G172" s="38">
        <f t="shared" si="9"/>
        <v>0</v>
      </c>
    </row>
    <row r="173" spans="1:7" x14ac:dyDescent="0.25">
      <c r="A173" s="30"/>
      <c r="B173" s="25" t="s">
        <v>0</v>
      </c>
      <c r="C173" s="71">
        <v>29</v>
      </c>
      <c r="D173" s="71">
        <v>0</v>
      </c>
      <c r="E173" s="71">
        <v>29</v>
      </c>
      <c r="F173" s="38">
        <f t="shared" si="8"/>
        <v>1</v>
      </c>
      <c r="G173" s="38">
        <f t="shared" si="9"/>
        <v>0</v>
      </c>
    </row>
    <row r="174" spans="1:7" ht="60" x14ac:dyDescent="0.25">
      <c r="A174" s="30" t="s">
        <v>250</v>
      </c>
      <c r="B174" s="25" t="s">
        <v>2</v>
      </c>
      <c r="C174" s="71">
        <v>3</v>
      </c>
      <c r="D174" s="71">
        <v>0</v>
      </c>
      <c r="E174" s="71">
        <v>3</v>
      </c>
      <c r="F174" s="38">
        <f t="shared" si="8"/>
        <v>1</v>
      </c>
      <c r="G174" s="38">
        <f t="shared" si="9"/>
        <v>0</v>
      </c>
    </row>
    <row r="175" spans="1:7" x14ac:dyDescent="0.25">
      <c r="A175" s="26"/>
      <c r="B175" s="25" t="s">
        <v>3</v>
      </c>
      <c r="C175" s="71">
        <v>22</v>
      </c>
      <c r="D175" s="71">
        <v>4</v>
      </c>
      <c r="E175" s="71">
        <v>26</v>
      </c>
      <c r="F175" s="38">
        <f t="shared" si="8"/>
        <v>0.84615384615384615</v>
      </c>
      <c r="G175" s="38">
        <f t="shared" si="9"/>
        <v>0.15384615384615385</v>
      </c>
    </row>
    <row r="176" spans="1:7" x14ac:dyDescent="0.25">
      <c r="A176" s="26"/>
      <c r="B176" s="25" t="s">
        <v>0</v>
      </c>
      <c r="C176" s="71">
        <v>25</v>
      </c>
      <c r="D176" s="71">
        <v>4</v>
      </c>
      <c r="E176" s="71">
        <v>29</v>
      </c>
      <c r="F176" s="38">
        <f t="shared" si="8"/>
        <v>0.86206896551724133</v>
      </c>
      <c r="G176" s="38">
        <f t="shared" si="9"/>
        <v>0.13793103448275862</v>
      </c>
    </row>
    <row r="177" spans="1:7" ht="45" x14ac:dyDescent="0.25">
      <c r="A177" s="26" t="s">
        <v>251</v>
      </c>
      <c r="B177" s="25" t="s">
        <v>2</v>
      </c>
      <c r="C177" s="71">
        <v>18</v>
      </c>
      <c r="D177" s="71">
        <v>5</v>
      </c>
      <c r="E177" s="71">
        <v>23</v>
      </c>
      <c r="F177" s="38">
        <f t="shared" si="8"/>
        <v>0.78260869565217395</v>
      </c>
      <c r="G177" s="38">
        <f t="shared" si="9"/>
        <v>0.21739130434782608</v>
      </c>
    </row>
    <row r="178" spans="1:7" x14ac:dyDescent="0.25">
      <c r="A178" s="26"/>
      <c r="B178" s="25" t="s">
        <v>3</v>
      </c>
      <c r="C178" s="71">
        <v>49</v>
      </c>
      <c r="D178" s="71">
        <v>11</v>
      </c>
      <c r="E178" s="71">
        <v>60</v>
      </c>
      <c r="F178" s="38">
        <f t="shared" si="8"/>
        <v>0.81666666666666665</v>
      </c>
      <c r="G178" s="38">
        <f t="shared" si="9"/>
        <v>0.18333333333333332</v>
      </c>
    </row>
    <row r="179" spans="1:7" x14ac:dyDescent="0.25">
      <c r="A179" s="26"/>
      <c r="B179" s="25" t="s">
        <v>0</v>
      </c>
      <c r="C179" s="71">
        <v>67</v>
      </c>
      <c r="D179" s="71">
        <v>16</v>
      </c>
      <c r="E179" s="71">
        <v>83</v>
      </c>
      <c r="F179" s="38">
        <f t="shared" si="8"/>
        <v>0.80722891566265065</v>
      </c>
      <c r="G179" s="38">
        <f t="shared" si="9"/>
        <v>0.19277108433734941</v>
      </c>
    </row>
    <row r="180" spans="1:7" ht="30" x14ac:dyDescent="0.25">
      <c r="A180" s="30" t="s">
        <v>252</v>
      </c>
      <c r="B180" s="25" t="s">
        <v>2</v>
      </c>
      <c r="C180" s="71">
        <v>4</v>
      </c>
      <c r="D180" s="71">
        <v>1</v>
      </c>
      <c r="E180" s="71">
        <v>5</v>
      </c>
      <c r="F180" s="38">
        <f t="shared" si="8"/>
        <v>0.8</v>
      </c>
      <c r="G180" s="38">
        <f t="shared" si="9"/>
        <v>0.2</v>
      </c>
    </row>
    <row r="181" spans="1:7" x14ac:dyDescent="0.25">
      <c r="A181" s="30"/>
      <c r="B181" s="25" t="s">
        <v>3</v>
      </c>
      <c r="C181" s="71">
        <v>8</v>
      </c>
      <c r="D181" s="71">
        <v>3</v>
      </c>
      <c r="E181" s="71">
        <v>11</v>
      </c>
      <c r="F181" s="38">
        <f t="shared" si="8"/>
        <v>0.72727272727272729</v>
      </c>
      <c r="G181" s="38">
        <f t="shared" si="9"/>
        <v>0.27272727272727271</v>
      </c>
    </row>
    <row r="182" spans="1:7" x14ac:dyDescent="0.25">
      <c r="A182" s="30"/>
      <c r="B182" s="25" t="s">
        <v>0</v>
      </c>
      <c r="C182" s="71">
        <v>12</v>
      </c>
      <c r="D182" s="71">
        <v>4</v>
      </c>
      <c r="E182" s="71">
        <v>16</v>
      </c>
      <c r="F182" s="38">
        <f t="shared" si="8"/>
        <v>0.75</v>
      </c>
      <c r="G182" s="38">
        <f t="shared" si="9"/>
        <v>0.25</v>
      </c>
    </row>
    <row r="183" spans="1:7" ht="30" x14ac:dyDescent="0.25">
      <c r="A183" s="30" t="s">
        <v>253</v>
      </c>
      <c r="B183" s="25" t="s">
        <v>2</v>
      </c>
      <c r="C183" s="71">
        <v>1</v>
      </c>
      <c r="D183" s="71">
        <v>4</v>
      </c>
      <c r="E183" s="71">
        <v>5</v>
      </c>
      <c r="F183" s="38">
        <f t="shared" si="8"/>
        <v>0.2</v>
      </c>
      <c r="G183" s="38">
        <f t="shared" si="9"/>
        <v>0.8</v>
      </c>
    </row>
    <row r="184" spans="1:7" x14ac:dyDescent="0.25">
      <c r="A184" s="26"/>
      <c r="B184" s="25" t="s">
        <v>3</v>
      </c>
      <c r="C184" s="71">
        <v>1</v>
      </c>
      <c r="D184" s="71">
        <v>10</v>
      </c>
      <c r="E184" s="71">
        <v>11</v>
      </c>
      <c r="F184" s="38">
        <f t="shared" si="8"/>
        <v>9.0909090909090912E-2</v>
      </c>
      <c r="G184" s="38">
        <f t="shared" si="9"/>
        <v>0.90909090909090906</v>
      </c>
    </row>
    <row r="185" spans="1:7" x14ac:dyDescent="0.25">
      <c r="A185" s="26"/>
      <c r="B185" s="25" t="s">
        <v>0</v>
      </c>
      <c r="C185" s="71">
        <v>2</v>
      </c>
      <c r="D185" s="71">
        <v>14</v>
      </c>
      <c r="E185" s="71">
        <v>16</v>
      </c>
      <c r="F185" s="38">
        <f t="shared" ref="F185:F216" si="10">C185/E185</f>
        <v>0.125</v>
      </c>
      <c r="G185" s="38">
        <f t="shared" ref="G185:G216" si="11">D185/E185</f>
        <v>0.875</v>
      </c>
    </row>
    <row r="186" spans="1:7" ht="60" x14ac:dyDescent="0.25">
      <c r="A186" s="59" t="s">
        <v>254</v>
      </c>
      <c r="B186" s="25" t="s">
        <v>2</v>
      </c>
      <c r="C186" s="71">
        <v>4</v>
      </c>
      <c r="D186" s="71">
        <v>0</v>
      </c>
      <c r="E186" s="71">
        <v>4</v>
      </c>
      <c r="F186" s="38">
        <f t="shared" si="10"/>
        <v>1</v>
      </c>
      <c r="G186" s="38">
        <f t="shared" si="11"/>
        <v>0</v>
      </c>
    </row>
    <row r="187" spans="1:7" x14ac:dyDescent="0.25">
      <c r="A187" s="59"/>
      <c r="B187" s="25" t="s">
        <v>3</v>
      </c>
      <c r="C187" s="71">
        <v>10</v>
      </c>
      <c r="D187" s="71">
        <v>0</v>
      </c>
      <c r="E187" s="71">
        <v>10</v>
      </c>
      <c r="F187" s="38">
        <f t="shared" si="10"/>
        <v>1</v>
      </c>
      <c r="G187" s="38">
        <f t="shared" si="11"/>
        <v>0</v>
      </c>
    </row>
    <row r="188" spans="1:7" x14ac:dyDescent="0.25">
      <c r="A188" s="59"/>
      <c r="B188" s="25" t="s">
        <v>0</v>
      </c>
      <c r="C188" s="71">
        <v>14</v>
      </c>
      <c r="D188" s="71">
        <v>0</v>
      </c>
      <c r="E188" s="71">
        <v>14</v>
      </c>
      <c r="F188" s="38">
        <f t="shared" si="10"/>
        <v>1</v>
      </c>
      <c r="G188" s="38">
        <f t="shared" si="11"/>
        <v>0</v>
      </c>
    </row>
    <row r="189" spans="1:7" x14ac:dyDescent="0.25">
      <c r="A189" s="59" t="s">
        <v>226</v>
      </c>
      <c r="B189" s="25" t="s">
        <v>2</v>
      </c>
      <c r="C189" s="71">
        <v>4</v>
      </c>
      <c r="D189" s="71">
        <v>0</v>
      </c>
      <c r="E189" s="71">
        <v>4</v>
      </c>
      <c r="F189" s="38">
        <f t="shared" si="10"/>
        <v>1</v>
      </c>
      <c r="G189" s="38">
        <f t="shared" si="11"/>
        <v>0</v>
      </c>
    </row>
    <row r="190" spans="1:7" x14ac:dyDescent="0.25">
      <c r="A190" s="59"/>
      <c r="B190" s="25" t="s">
        <v>3</v>
      </c>
      <c r="C190" s="71">
        <v>10</v>
      </c>
      <c r="D190" s="71">
        <v>0</v>
      </c>
      <c r="E190" s="71">
        <v>10</v>
      </c>
      <c r="F190" s="38">
        <f t="shared" si="10"/>
        <v>1</v>
      </c>
      <c r="G190" s="38">
        <f t="shared" si="11"/>
        <v>0</v>
      </c>
    </row>
    <row r="191" spans="1:7" x14ac:dyDescent="0.25">
      <c r="A191" s="59"/>
      <c r="B191" s="25" t="s">
        <v>0</v>
      </c>
      <c r="C191" s="71">
        <v>14</v>
      </c>
      <c r="D191" s="71">
        <v>0</v>
      </c>
      <c r="E191" s="71">
        <v>14</v>
      </c>
      <c r="F191" s="38">
        <f t="shared" si="10"/>
        <v>1</v>
      </c>
      <c r="G191" s="38">
        <f t="shared" si="11"/>
        <v>0</v>
      </c>
    </row>
    <row r="192" spans="1:7" ht="30" x14ac:dyDescent="0.25">
      <c r="A192" s="59" t="s">
        <v>255</v>
      </c>
      <c r="B192" s="25" t="s">
        <v>2</v>
      </c>
      <c r="C192" s="71">
        <v>4</v>
      </c>
      <c r="D192" s="71">
        <v>0</v>
      </c>
      <c r="E192" s="71">
        <v>4</v>
      </c>
      <c r="F192" s="38">
        <f t="shared" si="10"/>
        <v>1</v>
      </c>
      <c r="G192" s="38">
        <f t="shared" si="11"/>
        <v>0</v>
      </c>
    </row>
    <row r="193" spans="1:7" x14ac:dyDescent="0.25">
      <c r="A193" s="59"/>
      <c r="B193" s="25" t="s">
        <v>3</v>
      </c>
      <c r="C193" s="71">
        <v>10</v>
      </c>
      <c r="D193" s="71">
        <v>0</v>
      </c>
      <c r="E193" s="71">
        <v>10</v>
      </c>
      <c r="F193" s="38">
        <f t="shared" si="10"/>
        <v>1</v>
      </c>
      <c r="G193" s="38">
        <f t="shared" si="11"/>
        <v>0</v>
      </c>
    </row>
    <row r="194" spans="1:7" x14ac:dyDescent="0.25">
      <c r="A194" s="59"/>
      <c r="B194" s="25" t="s">
        <v>0</v>
      </c>
      <c r="C194" s="71">
        <v>14</v>
      </c>
      <c r="D194" s="71">
        <v>0</v>
      </c>
      <c r="E194" s="71">
        <v>14</v>
      </c>
      <c r="F194" s="38">
        <f t="shared" si="10"/>
        <v>1</v>
      </c>
      <c r="G194" s="38">
        <f t="shared" si="11"/>
        <v>0</v>
      </c>
    </row>
    <row r="195" spans="1:7" ht="75" x14ac:dyDescent="0.25">
      <c r="A195" s="59" t="s">
        <v>256</v>
      </c>
      <c r="B195" s="25" t="s">
        <v>2</v>
      </c>
      <c r="C195" s="71">
        <v>0</v>
      </c>
      <c r="D195" s="71">
        <v>4</v>
      </c>
      <c r="E195" s="71">
        <v>4</v>
      </c>
      <c r="F195" s="38">
        <f t="shared" si="10"/>
        <v>0</v>
      </c>
      <c r="G195" s="38">
        <f t="shared" si="11"/>
        <v>1</v>
      </c>
    </row>
    <row r="196" spans="1:7" x14ac:dyDescent="0.25">
      <c r="A196" s="26"/>
      <c r="B196" s="25" t="s">
        <v>3</v>
      </c>
      <c r="C196" s="71">
        <v>0</v>
      </c>
      <c r="D196" s="71">
        <v>10</v>
      </c>
      <c r="E196" s="71">
        <v>10</v>
      </c>
      <c r="F196" s="38">
        <f t="shared" si="10"/>
        <v>0</v>
      </c>
      <c r="G196" s="38">
        <f t="shared" si="11"/>
        <v>1</v>
      </c>
    </row>
    <row r="197" spans="1:7" x14ac:dyDescent="0.25">
      <c r="A197" s="26"/>
      <c r="B197" s="25" t="s">
        <v>0</v>
      </c>
      <c r="C197" s="71">
        <v>0</v>
      </c>
      <c r="D197" s="71">
        <v>14</v>
      </c>
      <c r="E197" s="71">
        <v>14</v>
      </c>
      <c r="F197" s="38">
        <f t="shared" si="10"/>
        <v>0</v>
      </c>
      <c r="G197" s="38">
        <f t="shared" si="11"/>
        <v>1</v>
      </c>
    </row>
    <row r="198" spans="1:7" x14ac:dyDescent="0.25">
      <c r="A198" s="63" t="s">
        <v>227</v>
      </c>
      <c r="B198" s="25" t="s">
        <v>2</v>
      </c>
      <c r="C198" s="71">
        <v>3</v>
      </c>
      <c r="D198" s="71">
        <v>1</v>
      </c>
      <c r="E198" s="71">
        <v>4</v>
      </c>
      <c r="F198" s="38">
        <f t="shared" si="10"/>
        <v>0.75</v>
      </c>
      <c r="G198" s="38">
        <f t="shared" si="11"/>
        <v>0.25</v>
      </c>
    </row>
    <row r="199" spans="1:7" x14ac:dyDescent="0.25">
      <c r="A199" s="63"/>
      <c r="B199" s="25" t="s">
        <v>3</v>
      </c>
      <c r="C199" s="71">
        <v>6</v>
      </c>
      <c r="D199" s="71">
        <v>4</v>
      </c>
      <c r="E199" s="71">
        <v>10</v>
      </c>
      <c r="F199" s="38">
        <f t="shared" si="10"/>
        <v>0.6</v>
      </c>
      <c r="G199" s="38">
        <f t="shared" si="11"/>
        <v>0.4</v>
      </c>
    </row>
    <row r="200" spans="1:7" x14ac:dyDescent="0.25">
      <c r="A200" s="63"/>
      <c r="B200" s="25" t="s">
        <v>0</v>
      </c>
      <c r="C200" s="71">
        <v>9</v>
      </c>
      <c r="D200" s="71">
        <v>5</v>
      </c>
      <c r="E200" s="71">
        <v>14</v>
      </c>
      <c r="F200" s="38">
        <f t="shared" si="10"/>
        <v>0.6428571428571429</v>
      </c>
      <c r="G200" s="38">
        <f t="shared" si="11"/>
        <v>0.35714285714285715</v>
      </c>
    </row>
    <row r="201" spans="1:7" x14ac:dyDescent="0.25">
      <c r="A201" s="63" t="s">
        <v>228</v>
      </c>
      <c r="B201" s="25" t="s">
        <v>2</v>
      </c>
      <c r="C201" s="71">
        <v>4</v>
      </c>
      <c r="D201" s="71">
        <v>0</v>
      </c>
      <c r="E201" s="71">
        <v>4</v>
      </c>
      <c r="F201" s="38">
        <f t="shared" si="10"/>
        <v>1</v>
      </c>
      <c r="G201" s="38">
        <f t="shared" si="11"/>
        <v>0</v>
      </c>
    </row>
    <row r="202" spans="1:7" x14ac:dyDescent="0.25">
      <c r="A202" s="63"/>
      <c r="B202" s="25" t="s">
        <v>3</v>
      </c>
      <c r="C202" s="71">
        <v>7</v>
      </c>
      <c r="D202" s="71">
        <v>3</v>
      </c>
      <c r="E202" s="71">
        <v>10</v>
      </c>
      <c r="F202" s="38">
        <f t="shared" si="10"/>
        <v>0.7</v>
      </c>
      <c r="G202" s="38">
        <f t="shared" si="11"/>
        <v>0.3</v>
      </c>
    </row>
    <row r="203" spans="1:7" x14ac:dyDescent="0.25">
      <c r="A203" s="63"/>
      <c r="B203" s="25" t="s">
        <v>0</v>
      </c>
      <c r="C203" s="71">
        <v>11</v>
      </c>
      <c r="D203" s="71">
        <v>3</v>
      </c>
      <c r="E203" s="71">
        <v>14</v>
      </c>
      <c r="F203" s="38">
        <f t="shared" si="10"/>
        <v>0.7857142857142857</v>
      </c>
      <c r="G203" s="38">
        <f t="shared" si="11"/>
        <v>0.21428571428571427</v>
      </c>
    </row>
    <row r="204" spans="1:7" x14ac:dyDescent="0.25">
      <c r="A204" s="63" t="s">
        <v>257</v>
      </c>
      <c r="B204" s="25" t="s">
        <v>2</v>
      </c>
      <c r="C204" s="71">
        <v>0</v>
      </c>
      <c r="D204" s="71">
        <v>4</v>
      </c>
      <c r="E204" s="71">
        <v>4</v>
      </c>
      <c r="F204" s="38">
        <f t="shared" si="10"/>
        <v>0</v>
      </c>
      <c r="G204" s="38">
        <f t="shared" si="11"/>
        <v>1</v>
      </c>
    </row>
    <row r="205" spans="1:7" x14ac:dyDescent="0.25">
      <c r="A205" s="63"/>
      <c r="B205" s="25" t="s">
        <v>3</v>
      </c>
      <c r="C205" s="71">
        <v>2</v>
      </c>
      <c r="D205" s="71">
        <v>8</v>
      </c>
      <c r="E205" s="71">
        <v>10</v>
      </c>
      <c r="F205" s="38">
        <f t="shared" si="10"/>
        <v>0.2</v>
      </c>
      <c r="G205" s="38">
        <f t="shared" si="11"/>
        <v>0.8</v>
      </c>
    </row>
    <row r="206" spans="1:7" x14ac:dyDescent="0.25">
      <c r="A206" s="63"/>
      <c r="B206" s="25" t="s">
        <v>0</v>
      </c>
      <c r="C206" s="71">
        <v>2</v>
      </c>
      <c r="D206" s="71">
        <v>12</v>
      </c>
      <c r="E206" s="71">
        <v>14</v>
      </c>
      <c r="F206" s="38">
        <f t="shared" si="10"/>
        <v>0.14285714285714285</v>
      </c>
      <c r="G206" s="38">
        <f t="shared" si="11"/>
        <v>0.8571428571428571</v>
      </c>
    </row>
    <row r="207" spans="1:7" ht="60" x14ac:dyDescent="0.25">
      <c r="A207" s="63" t="s">
        <v>258</v>
      </c>
      <c r="B207" s="25" t="s">
        <v>2</v>
      </c>
      <c r="C207" s="71">
        <v>4</v>
      </c>
      <c r="D207" s="71">
        <v>0</v>
      </c>
      <c r="E207" s="71">
        <v>4</v>
      </c>
      <c r="F207" s="38">
        <f t="shared" si="10"/>
        <v>1</v>
      </c>
      <c r="G207" s="38">
        <f t="shared" si="11"/>
        <v>0</v>
      </c>
    </row>
    <row r="208" spans="1:7" x14ac:dyDescent="0.25">
      <c r="A208" s="26"/>
      <c r="B208" s="25" t="s">
        <v>3</v>
      </c>
      <c r="C208" s="71">
        <v>10</v>
      </c>
      <c r="D208" s="71">
        <v>0</v>
      </c>
      <c r="E208" s="71">
        <v>10</v>
      </c>
      <c r="F208" s="38">
        <f t="shared" si="10"/>
        <v>1</v>
      </c>
      <c r="G208" s="38">
        <f t="shared" si="11"/>
        <v>0</v>
      </c>
    </row>
    <row r="209" spans="1:7" x14ac:dyDescent="0.25">
      <c r="A209" s="26"/>
      <c r="B209" s="25" t="s">
        <v>0</v>
      </c>
      <c r="C209" s="71">
        <v>14</v>
      </c>
      <c r="D209" s="71">
        <v>0</v>
      </c>
      <c r="E209" s="71">
        <v>14</v>
      </c>
      <c r="F209" s="38">
        <f t="shared" si="10"/>
        <v>1</v>
      </c>
      <c r="G209" s="38">
        <f t="shared" si="11"/>
        <v>0</v>
      </c>
    </row>
    <row r="210" spans="1:7" ht="60" x14ac:dyDescent="0.25">
      <c r="A210" s="26" t="s">
        <v>259</v>
      </c>
      <c r="B210" s="25" t="s">
        <v>2</v>
      </c>
      <c r="C210" s="71">
        <v>6</v>
      </c>
      <c r="D210" s="71">
        <v>17</v>
      </c>
      <c r="E210" s="71">
        <v>23</v>
      </c>
      <c r="F210" s="38">
        <f t="shared" si="10"/>
        <v>0.2608695652173913</v>
      </c>
      <c r="G210" s="38">
        <f t="shared" si="11"/>
        <v>0.73913043478260865</v>
      </c>
    </row>
    <row r="211" spans="1:7" x14ac:dyDescent="0.25">
      <c r="A211" s="26"/>
      <c r="B211" s="25" t="s">
        <v>3</v>
      </c>
      <c r="C211" s="71">
        <v>27</v>
      </c>
      <c r="D211" s="71">
        <v>33</v>
      </c>
      <c r="E211" s="71">
        <v>60</v>
      </c>
      <c r="F211" s="38">
        <f t="shared" si="10"/>
        <v>0.45</v>
      </c>
      <c r="G211" s="38">
        <f t="shared" si="11"/>
        <v>0.55000000000000004</v>
      </c>
    </row>
    <row r="212" spans="1:7" x14ac:dyDescent="0.25">
      <c r="A212" s="26"/>
      <c r="B212" s="25" t="s">
        <v>0</v>
      </c>
      <c r="C212" s="71">
        <v>33</v>
      </c>
      <c r="D212" s="71">
        <v>50</v>
      </c>
      <c r="E212" s="71">
        <v>83</v>
      </c>
      <c r="F212" s="38">
        <f t="shared" si="10"/>
        <v>0.39759036144578314</v>
      </c>
      <c r="G212" s="38">
        <f t="shared" si="11"/>
        <v>0.60240963855421692</v>
      </c>
    </row>
    <row r="213" spans="1:7" ht="45" x14ac:dyDescent="0.25">
      <c r="A213" s="30" t="s">
        <v>260</v>
      </c>
      <c r="B213" s="25" t="s">
        <v>2</v>
      </c>
      <c r="C213" s="71">
        <v>16</v>
      </c>
      <c r="D213" s="71">
        <v>1</v>
      </c>
      <c r="E213" s="71">
        <v>17</v>
      </c>
      <c r="F213" s="38">
        <f t="shared" si="10"/>
        <v>0.94117647058823528</v>
      </c>
      <c r="G213" s="38">
        <f t="shared" si="11"/>
        <v>5.8823529411764705E-2</v>
      </c>
    </row>
    <row r="214" spans="1:7" x14ac:dyDescent="0.25">
      <c r="A214" s="30"/>
      <c r="B214" s="25" t="s">
        <v>3</v>
      </c>
      <c r="C214" s="71">
        <v>22</v>
      </c>
      <c r="D214" s="71">
        <v>11</v>
      </c>
      <c r="E214" s="71">
        <v>33</v>
      </c>
      <c r="F214" s="38">
        <f t="shared" si="10"/>
        <v>0.66666666666666663</v>
      </c>
      <c r="G214" s="38">
        <f t="shared" si="11"/>
        <v>0.33333333333333331</v>
      </c>
    </row>
    <row r="215" spans="1:7" x14ac:dyDescent="0.25">
      <c r="A215" s="30"/>
      <c r="B215" s="25" t="s">
        <v>0</v>
      </c>
      <c r="C215" s="71">
        <v>38</v>
      </c>
      <c r="D215" s="71">
        <v>12</v>
      </c>
      <c r="E215" s="71">
        <v>50</v>
      </c>
      <c r="F215" s="38">
        <f t="shared" si="10"/>
        <v>0.76</v>
      </c>
      <c r="G215" s="38">
        <f t="shared" si="11"/>
        <v>0.24</v>
      </c>
    </row>
    <row r="216" spans="1:7" ht="45" x14ac:dyDescent="0.25">
      <c r="A216" s="30" t="s">
        <v>261</v>
      </c>
      <c r="B216" s="25" t="s">
        <v>2</v>
      </c>
      <c r="C216" s="71">
        <v>1</v>
      </c>
      <c r="D216" s="71">
        <v>16</v>
      </c>
      <c r="E216" s="71">
        <v>17</v>
      </c>
      <c r="F216" s="38">
        <f t="shared" si="10"/>
        <v>5.8823529411764705E-2</v>
      </c>
      <c r="G216" s="38">
        <f t="shared" si="11"/>
        <v>0.94117647058823528</v>
      </c>
    </row>
    <row r="217" spans="1:7" x14ac:dyDescent="0.25">
      <c r="A217" s="26"/>
      <c r="B217" s="25" t="s">
        <v>3</v>
      </c>
      <c r="C217" s="71">
        <v>8</v>
      </c>
      <c r="D217" s="71">
        <v>25</v>
      </c>
      <c r="E217" s="71">
        <v>33</v>
      </c>
      <c r="F217" s="38">
        <f t="shared" ref="F217:F236" si="12">C217/E217</f>
        <v>0.24242424242424243</v>
      </c>
      <c r="G217" s="38">
        <f t="shared" ref="G217:G236" si="13">D217/E217</f>
        <v>0.75757575757575757</v>
      </c>
    </row>
    <row r="218" spans="1:7" x14ac:dyDescent="0.25">
      <c r="A218" s="26"/>
      <c r="B218" s="25" t="s">
        <v>0</v>
      </c>
      <c r="C218" s="71">
        <v>9</v>
      </c>
      <c r="D218" s="71">
        <v>41</v>
      </c>
      <c r="E218" s="71">
        <v>50</v>
      </c>
      <c r="F218" s="38">
        <f t="shared" si="12"/>
        <v>0.18</v>
      </c>
      <c r="G218" s="38">
        <f t="shared" si="13"/>
        <v>0.82</v>
      </c>
    </row>
    <row r="219" spans="1:7" ht="60" x14ac:dyDescent="0.25">
      <c r="A219" s="26" t="s">
        <v>262</v>
      </c>
      <c r="B219" s="25" t="s">
        <v>2</v>
      </c>
      <c r="C219" s="71">
        <v>15</v>
      </c>
      <c r="D219" s="71">
        <v>8</v>
      </c>
      <c r="E219" s="71">
        <v>23</v>
      </c>
      <c r="F219" s="38">
        <f t="shared" si="12"/>
        <v>0.65217391304347827</v>
      </c>
      <c r="G219" s="38">
        <f t="shared" si="13"/>
        <v>0.34782608695652173</v>
      </c>
    </row>
    <row r="220" spans="1:7" x14ac:dyDescent="0.25">
      <c r="A220" s="26"/>
      <c r="B220" s="25" t="s">
        <v>3</v>
      </c>
      <c r="C220" s="71">
        <v>36</v>
      </c>
      <c r="D220" s="71">
        <v>24</v>
      </c>
      <c r="E220" s="71">
        <v>60</v>
      </c>
      <c r="F220" s="38">
        <f t="shared" si="12"/>
        <v>0.6</v>
      </c>
      <c r="G220" s="38">
        <f t="shared" si="13"/>
        <v>0.4</v>
      </c>
    </row>
    <row r="221" spans="1:7" x14ac:dyDescent="0.25">
      <c r="A221" s="26"/>
      <c r="B221" s="25" t="s">
        <v>0</v>
      </c>
      <c r="C221" s="71">
        <v>51</v>
      </c>
      <c r="D221" s="71">
        <v>32</v>
      </c>
      <c r="E221" s="71">
        <v>83</v>
      </c>
      <c r="F221" s="38">
        <f t="shared" si="12"/>
        <v>0.61445783132530118</v>
      </c>
      <c r="G221" s="38">
        <f t="shared" si="13"/>
        <v>0.38554216867469882</v>
      </c>
    </row>
    <row r="222" spans="1:7" ht="30" x14ac:dyDescent="0.25">
      <c r="A222" s="30" t="s">
        <v>263</v>
      </c>
      <c r="B222" s="25" t="s">
        <v>2</v>
      </c>
      <c r="C222" s="71">
        <v>5</v>
      </c>
      <c r="D222" s="71">
        <v>3</v>
      </c>
      <c r="E222" s="71">
        <v>8</v>
      </c>
      <c r="F222" s="38">
        <f t="shared" si="12"/>
        <v>0.625</v>
      </c>
      <c r="G222" s="38">
        <f t="shared" si="13"/>
        <v>0.375</v>
      </c>
    </row>
    <row r="223" spans="1:7" x14ac:dyDescent="0.25">
      <c r="A223" s="30"/>
      <c r="B223" s="25" t="s">
        <v>3</v>
      </c>
      <c r="C223" s="71">
        <v>11</v>
      </c>
      <c r="D223" s="71">
        <v>13</v>
      </c>
      <c r="E223" s="71">
        <v>24</v>
      </c>
      <c r="F223" s="38">
        <f t="shared" si="12"/>
        <v>0.45833333333333331</v>
      </c>
      <c r="G223" s="38">
        <f t="shared" si="13"/>
        <v>0.54166666666666663</v>
      </c>
    </row>
    <row r="224" spans="1:7" x14ac:dyDescent="0.25">
      <c r="A224" s="30"/>
      <c r="B224" s="25" t="s">
        <v>0</v>
      </c>
      <c r="C224" s="71">
        <v>16</v>
      </c>
      <c r="D224" s="71">
        <v>16</v>
      </c>
      <c r="E224" s="71">
        <v>32</v>
      </c>
      <c r="F224" s="38">
        <f t="shared" si="12"/>
        <v>0.5</v>
      </c>
      <c r="G224" s="38">
        <f t="shared" si="13"/>
        <v>0.5</v>
      </c>
    </row>
    <row r="225" spans="1:7" ht="30" x14ac:dyDescent="0.25">
      <c r="A225" s="30" t="s">
        <v>264</v>
      </c>
      <c r="B225" s="25" t="s">
        <v>2</v>
      </c>
      <c r="C225" s="71">
        <v>2</v>
      </c>
      <c r="D225" s="71">
        <v>6</v>
      </c>
      <c r="E225" s="71">
        <v>8</v>
      </c>
      <c r="F225" s="38">
        <f t="shared" si="12"/>
        <v>0.25</v>
      </c>
      <c r="G225" s="38">
        <f t="shared" si="13"/>
        <v>0.75</v>
      </c>
    </row>
    <row r="226" spans="1:7" x14ac:dyDescent="0.25">
      <c r="A226" s="30"/>
      <c r="B226" s="25" t="s">
        <v>3</v>
      </c>
      <c r="C226" s="71">
        <v>15</v>
      </c>
      <c r="D226" s="71">
        <v>9</v>
      </c>
      <c r="E226" s="71">
        <v>24</v>
      </c>
      <c r="F226" s="38">
        <f t="shared" si="12"/>
        <v>0.625</v>
      </c>
      <c r="G226" s="38">
        <f t="shared" si="13"/>
        <v>0.375</v>
      </c>
    </row>
    <row r="227" spans="1:7" x14ac:dyDescent="0.25">
      <c r="A227" s="30"/>
      <c r="B227" s="25" t="s">
        <v>0</v>
      </c>
      <c r="C227" s="71">
        <v>17</v>
      </c>
      <c r="D227" s="71">
        <v>15</v>
      </c>
      <c r="E227" s="71">
        <v>32</v>
      </c>
      <c r="F227" s="38">
        <f t="shared" si="12"/>
        <v>0.53125</v>
      </c>
      <c r="G227" s="38">
        <f t="shared" si="13"/>
        <v>0.46875</v>
      </c>
    </row>
    <row r="228" spans="1:7" ht="105" x14ac:dyDescent="0.25">
      <c r="A228" s="30" t="s">
        <v>265</v>
      </c>
      <c r="B228" s="25" t="s">
        <v>2</v>
      </c>
      <c r="C228" s="71">
        <v>5</v>
      </c>
      <c r="D228" s="71">
        <v>3</v>
      </c>
      <c r="E228" s="71">
        <v>8</v>
      </c>
      <c r="F228" s="38">
        <f t="shared" si="12"/>
        <v>0.625</v>
      </c>
      <c r="G228" s="38">
        <f t="shared" si="13"/>
        <v>0.375</v>
      </c>
    </row>
    <row r="229" spans="1:7" x14ac:dyDescent="0.25">
      <c r="A229" s="26"/>
      <c r="B229" s="25" t="s">
        <v>3</v>
      </c>
      <c r="C229" s="71">
        <v>17</v>
      </c>
      <c r="D229" s="71">
        <v>7</v>
      </c>
      <c r="E229" s="71">
        <v>24</v>
      </c>
      <c r="F229" s="38">
        <f t="shared" si="12"/>
        <v>0.70833333333333337</v>
      </c>
      <c r="G229" s="38">
        <f t="shared" si="13"/>
        <v>0.29166666666666669</v>
      </c>
    </row>
    <row r="230" spans="1:7" x14ac:dyDescent="0.25">
      <c r="A230" s="26"/>
      <c r="B230" s="25" t="s">
        <v>0</v>
      </c>
      <c r="C230" s="71">
        <v>22</v>
      </c>
      <c r="D230" s="71">
        <v>10</v>
      </c>
      <c r="E230" s="71">
        <v>32</v>
      </c>
      <c r="F230" s="38">
        <f t="shared" si="12"/>
        <v>0.6875</v>
      </c>
      <c r="G230" s="38">
        <f t="shared" si="13"/>
        <v>0.3125</v>
      </c>
    </row>
    <row r="231" spans="1:7" ht="30" x14ac:dyDescent="0.25">
      <c r="A231" s="26" t="s">
        <v>53</v>
      </c>
      <c r="B231" s="25" t="s">
        <v>2</v>
      </c>
      <c r="C231" s="71">
        <v>19</v>
      </c>
      <c r="D231" s="71">
        <v>4</v>
      </c>
      <c r="E231" s="71">
        <v>23</v>
      </c>
      <c r="F231" s="38">
        <f t="shared" si="12"/>
        <v>0.82608695652173914</v>
      </c>
      <c r="G231" s="38">
        <f t="shared" si="13"/>
        <v>0.17391304347826086</v>
      </c>
    </row>
    <row r="232" spans="1:7" x14ac:dyDescent="0.25">
      <c r="A232" s="26"/>
      <c r="B232" s="25" t="s">
        <v>3</v>
      </c>
      <c r="C232" s="71">
        <v>42</v>
      </c>
      <c r="D232" s="71">
        <v>18</v>
      </c>
      <c r="E232" s="71">
        <v>60</v>
      </c>
      <c r="F232" s="38">
        <f t="shared" si="12"/>
        <v>0.7</v>
      </c>
      <c r="G232" s="38">
        <f t="shared" si="13"/>
        <v>0.3</v>
      </c>
    </row>
    <row r="233" spans="1:7" x14ac:dyDescent="0.25">
      <c r="A233" s="26"/>
      <c r="B233" s="25" t="s">
        <v>0</v>
      </c>
      <c r="C233" s="71">
        <v>61</v>
      </c>
      <c r="D233" s="71">
        <v>22</v>
      </c>
      <c r="E233" s="71">
        <v>83</v>
      </c>
      <c r="F233" s="38">
        <f t="shared" si="12"/>
        <v>0.73493975903614461</v>
      </c>
      <c r="G233" s="38">
        <f t="shared" si="13"/>
        <v>0.26506024096385544</v>
      </c>
    </row>
    <row r="234" spans="1:7" ht="30" x14ac:dyDescent="0.25">
      <c r="A234" s="26" t="s">
        <v>266</v>
      </c>
      <c r="B234" s="25" t="s">
        <v>2</v>
      </c>
      <c r="C234" s="71">
        <v>22</v>
      </c>
      <c r="D234" s="71">
        <v>1</v>
      </c>
      <c r="E234" s="71">
        <v>23</v>
      </c>
      <c r="F234" s="38">
        <f t="shared" si="12"/>
        <v>0.95652173913043481</v>
      </c>
      <c r="G234" s="38">
        <f t="shared" si="13"/>
        <v>4.3478260869565216E-2</v>
      </c>
    </row>
    <row r="235" spans="1:7" x14ac:dyDescent="0.25">
      <c r="A235" s="26"/>
      <c r="B235" s="25" t="s">
        <v>3</v>
      </c>
      <c r="C235" s="71">
        <v>55</v>
      </c>
      <c r="D235" s="71">
        <v>5</v>
      </c>
      <c r="E235" s="71">
        <v>60</v>
      </c>
      <c r="F235" s="38">
        <f t="shared" si="12"/>
        <v>0.91666666666666663</v>
      </c>
      <c r="G235" s="38">
        <f t="shared" si="13"/>
        <v>8.3333333333333329E-2</v>
      </c>
    </row>
    <row r="236" spans="1:7" x14ac:dyDescent="0.25">
      <c r="A236" s="26"/>
      <c r="B236" s="25" t="s">
        <v>0</v>
      </c>
      <c r="C236" s="71">
        <v>77</v>
      </c>
      <c r="D236" s="71">
        <v>6</v>
      </c>
      <c r="E236" s="71">
        <v>83</v>
      </c>
      <c r="F236" s="38">
        <f t="shared" si="12"/>
        <v>0.92771084337349397</v>
      </c>
      <c r="G236" s="38">
        <f t="shared" si="13"/>
        <v>7.2289156626506021E-2</v>
      </c>
    </row>
    <row r="237" spans="1:7" x14ac:dyDescent="0.25">
      <c r="A237" s="19"/>
      <c r="B237" s="21"/>
      <c r="C237" s="22"/>
      <c r="D237" s="22"/>
      <c r="E237" s="22"/>
    </row>
    <row r="238" spans="1:7" x14ac:dyDescent="0.25">
      <c r="A238" s="75" t="s">
        <v>215</v>
      </c>
      <c r="B238" s="75"/>
      <c r="C238" s="75"/>
      <c r="D238" s="75"/>
      <c r="E238" s="75"/>
      <c r="F238" s="75"/>
      <c r="G238" s="75"/>
    </row>
    <row r="239" spans="1:7" x14ac:dyDescent="0.25">
      <c r="A239" s="1"/>
      <c r="B239" s="35" t="s">
        <v>9</v>
      </c>
      <c r="C239" s="1" t="s">
        <v>407</v>
      </c>
      <c r="D239" s="1" t="s">
        <v>408</v>
      </c>
      <c r="E239" s="1" t="s">
        <v>409</v>
      </c>
      <c r="F239" s="37" t="s">
        <v>406</v>
      </c>
      <c r="G239" s="37" t="s">
        <v>405</v>
      </c>
    </row>
    <row r="240" spans="1:7" ht="45" x14ac:dyDescent="0.25">
      <c r="A240" s="26" t="s">
        <v>267</v>
      </c>
      <c r="B240" s="17" t="s">
        <v>2</v>
      </c>
      <c r="C240" s="71">
        <v>66</v>
      </c>
      <c r="D240" s="71">
        <v>190</v>
      </c>
      <c r="E240" s="71">
        <v>256</v>
      </c>
      <c r="F240" s="38">
        <f t="shared" ref="F240:F254" si="14">C240/E240</f>
        <v>0.2578125</v>
      </c>
      <c r="G240" s="38">
        <f t="shared" ref="G240:G254" si="15">D240/E240</f>
        <v>0.7421875</v>
      </c>
    </row>
    <row r="241" spans="1:7" x14ac:dyDescent="0.25">
      <c r="A241" s="26"/>
      <c r="B241" s="17" t="s">
        <v>3</v>
      </c>
      <c r="C241" s="71">
        <v>150</v>
      </c>
      <c r="D241" s="71">
        <v>485</v>
      </c>
      <c r="E241" s="71">
        <v>635</v>
      </c>
      <c r="F241" s="38">
        <f t="shared" si="14"/>
        <v>0.23622047244094488</v>
      </c>
      <c r="G241" s="38">
        <f t="shared" si="15"/>
        <v>0.76377952755905509</v>
      </c>
    </row>
    <row r="242" spans="1:7" x14ac:dyDescent="0.25">
      <c r="A242" s="26"/>
      <c r="B242" s="17" t="s">
        <v>0</v>
      </c>
      <c r="C242" s="71">
        <v>216</v>
      </c>
      <c r="D242" s="71">
        <v>675</v>
      </c>
      <c r="E242" s="71">
        <v>891</v>
      </c>
      <c r="F242" s="38">
        <f t="shared" si="14"/>
        <v>0.24242424242424243</v>
      </c>
      <c r="G242" s="38">
        <f t="shared" si="15"/>
        <v>0.75757575757575757</v>
      </c>
    </row>
    <row r="243" spans="1:7" ht="60" x14ac:dyDescent="0.25">
      <c r="A243" s="26" t="s">
        <v>268</v>
      </c>
      <c r="B243" s="17" t="s">
        <v>2</v>
      </c>
      <c r="C243" s="71">
        <v>65</v>
      </c>
      <c r="D243" s="71">
        <v>191</v>
      </c>
      <c r="E243" s="71">
        <v>256</v>
      </c>
      <c r="F243" s="38">
        <f t="shared" si="14"/>
        <v>0.25390625</v>
      </c>
      <c r="G243" s="38">
        <f t="shared" si="15"/>
        <v>0.74609375</v>
      </c>
    </row>
    <row r="244" spans="1:7" x14ac:dyDescent="0.25">
      <c r="A244" s="26"/>
      <c r="B244" s="17" t="s">
        <v>3</v>
      </c>
      <c r="C244" s="71">
        <v>273</v>
      </c>
      <c r="D244" s="71">
        <v>362</v>
      </c>
      <c r="E244" s="71">
        <v>635</v>
      </c>
      <c r="F244" s="38">
        <f t="shared" si="14"/>
        <v>0.42992125984251967</v>
      </c>
      <c r="G244" s="38">
        <f t="shared" si="15"/>
        <v>0.57007874015748028</v>
      </c>
    </row>
    <row r="245" spans="1:7" x14ac:dyDescent="0.25">
      <c r="A245" s="26"/>
      <c r="B245" s="17" t="s">
        <v>0</v>
      </c>
      <c r="C245" s="71">
        <v>338</v>
      </c>
      <c r="D245" s="71">
        <v>553</v>
      </c>
      <c r="E245" s="71">
        <v>891</v>
      </c>
      <c r="F245" s="38">
        <f t="shared" si="14"/>
        <v>0.37934904601571268</v>
      </c>
      <c r="G245" s="38">
        <f t="shared" si="15"/>
        <v>0.62065095398428727</v>
      </c>
    </row>
    <row r="246" spans="1:7" ht="45" x14ac:dyDescent="0.25">
      <c r="A246" s="26" t="s">
        <v>60</v>
      </c>
      <c r="B246" s="17" t="s">
        <v>2</v>
      </c>
      <c r="C246" s="71">
        <v>180</v>
      </c>
      <c r="D246" s="71">
        <v>76</v>
      </c>
      <c r="E246" s="71">
        <v>256</v>
      </c>
      <c r="F246" s="38">
        <f t="shared" si="14"/>
        <v>0.703125</v>
      </c>
      <c r="G246" s="38">
        <f t="shared" si="15"/>
        <v>0.296875</v>
      </c>
    </row>
    <row r="247" spans="1:7" x14ac:dyDescent="0.25">
      <c r="A247" s="26"/>
      <c r="B247" s="17" t="s">
        <v>3</v>
      </c>
      <c r="C247" s="71">
        <v>493</v>
      </c>
      <c r="D247" s="71">
        <v>142</v>
      </c>
      <c r="E247" s="71">
        <v>635</v>
      </c>
      <c r="F247" s="38">
        <f t="shared" si="14"/>
        <v>0.77637795275590549</v>
      </c>
      <c r="G247" s="38">
        <f t="shared" si="15"/>
        <v>0.22362204724409449</v>
      </c>
    </row>
    <row r="248" spans="1:7" x14ac:dyDescent="0.25">
      <c r="A248" s="26"/>
      <c r="B248" s="17" t="s">
        <v>0</v>
      </c>
      <c r="C248" s="71">
        <v>673</v>
      </c>
      <c r="D248" s="71">
        <v>218</v>
      </c>
      <c r="E248" s="71">
        <v>891</v>
      </c>
      <c r="F248" s="38">
        <f t="shared" si="14"/>
        <v>0.755331088664422</v>
      </c>
      <c r="G248" s="38">
        <f t="shared" si="15"/>
        <v>0.244668911335578</v>
      </c>
    </row>
    <row r="249" spans="1:7" ht="45" x14ac:dyDescent="0.25">
      <c r="A249" s="26" t="s">
        <v>101</v>
      </c>
      <c r="B249" s="17" t="s">
        <v>2</v>
      </c>
      <c r="C249" s="71">
        <v>207</v>
      </c>
      <c r="D249" s="71">
        <v>49</v>
      </c>
      <c r="E249" s="71">
        <v>256</v>
      </c>
      <c r="F249" s="38">
        <f t="shared" si="14"/>
        <v>0.80859375</v>
      </c>
      <c r="G249" s="38">
        <f t="shared" si="15"/>
        <v>0.19140625</v>
      </c>
    </row>
    <row r="250" spans="1:7" x14ac:dyDescent="0.25">
      <c r="A250" s="26"/>
      <c r="B250" s="17" t="s">
        <v>3</v>
      </c>
      <c r="C250" s="71">
        <v>539</v>
      </c>
      <c r="D250" s="71">
        <v>96</v>
      </c>
      <c r="E250" s="71">
        <v>635</v>
      </c>
      <c r="F250" s="38">
        <f t="shared" si="14"/>
        <v>0.84881889763779528</v>
      </c>
      <c r="G250" s="38">
        <f t="shared" si="15"/>
        <v>0.15118110236220472</v>
      </c>
    </row>
    <row r="251" spans="1:7" x14ac:dyDescent="0.25">
      <c r="A251" s="26"/>
      <c r="B251" s="17" t="s">
        <v>0</v>
      </c>
      <c r="C251" s="71">
        <v>746</v>
      </c>
      <c r="D251" s="71">
        <v>145</v>
      </c>
      <c r="E251" s="71">
        <v>891</v>
      </c>
      <c r="F251" s="38">
        <f t="shared" si="14"/>
        <v>0.83726150392817056</v>
      </c>
      <c r="G251" s="38">
        <f t="shared" si="15"/>
        <v>0.16273849607182941</v>
      </c>
    </row>
    <row r="252" spans="1:7" ht="45" x14ac:dyDescent="0.25">
      <c r="A252" s="26" t="s">
        <v>207</v>
      </c>
      <c r="B252" s="17" t="s">
        <v>2</v>
      </c>
      <c r="C252" s="71">
        <v>254</v>
      </c>
      <c r="D252" s="71">
        <v>2</v>
      </c>
      <c r="E252" s="71">
        <v>256</v>
      </c>
      <c r="F252" s="38">
        <f t="shared" si="14"/>
        <v>0.9921875</v>
      </c>
      <c r="G252" s="38">
        <f t="shared" si="15"/>
        <v>7.8125E-3</v>
      </c>
    </row>
    <row r="253" spans="1:7" x14ac:dyDescent="0.25">
      <c r="A253" s="26"/>
      <c r="B253" s="17" t="s">
        <v>3</v>
      </c>
      <c r="C253" s="71">
        <v>597</v>
      </c>
      <c r="D253" s="71">
        <v>38</v>
      </c>
      <c r="E253" s="71">
        <v>635</v>
      </c>
      <c r="F253" s="38">
        <f t="shared" si="14"/>
        <v>0.9401574803149606</v>
      </c>
      <c r="G253" s="38">
        <f t="shared" si="15"/>
        <v>5.9842519685039369E-2</v>
      </c>
    </row>
    <row r="254" spans="1:7" x14ac:dyDescent="0.25">
      <c r="A254" s="26"/>
      <c r="B254" s="17" t="s">
        <v>0</v>
      </c>
      <c r="C254" s="71">
        <v>851</v>
      </c>
      <c r="D254" s="71">
        <v>40</v>
      </c>
      <c r="E254" s="71">
        <v>891</v>
      </c>
      <c r="F254" s="38">
        <f t="shared" si="14"/>
        <v>0.95510662177328842</v>
      </c>
      <c r="G254" s="38">
        <f t="shared" si="15"/>
        <v>4.4893378226711557E-2</v>
      </c>
    </row>
    <row r="256" spans="1:7" x14ac:dyDescent="0.25">
      <c r="A256" s="75" t="s">
        <v>64</v>
      </c>
      <c r="B256" s="75"/>
      <c r="C256" s="75"/>
      <c r="D256" s="75"/>
      <c r="E256" s="75"/>
      <c r="F256" s="75"/>
      <c r="G256" s="75"/>
    </row>
    <row r="257" spans="1:7" ht="30" x14ac:dyDescent="0.25">
      <c r="A257" s="26" t="s">
        <v>216</v>
      </c>
      <c r="B257" s="35" t="s">
        <v>9</v>
      </c>
      <c r="C257" s="1" t="s">
        <v>407</v>
      </c>
      <c r="D257" s="1" t="s">
        <v>408</v>
      </c>
      <c r="E257" s="1" t="s">
        <v>409</v>
      </c>
      <c r="F257" s="37" t="s">
        <v>406</v>
      </c>
      <c r="G257" s="37" t="s">
        <v>405</v>
      </c>
    </row>
    <row r="258" spans="1:7" x14ac:dyDescent="0.25">
      <c r="A258" s="26"/>
      <c r="B258" s="17" t="s">
        <v>2</v>
      </c>
      <c r="C258" s="70">
        <v>199</v>
      </c>
      <c r="D258" s="70">
        <v>11</v>
      </c>
      <c r="E258" s="70">
        <v>210</v>
      </c>
      <c r="F258" s="38">
        <f>C258/E258</f>
        <v>0.94761904761904758</v>
      </c>
      <c r="G258" s="38">
        <f>D258/E258</f>
        <v>5.2380952380952382E-2</v>
      </c>
    </row>
    <row r="259" spans="1:7" x14ac:dyDescent="0.25">
      <c r="A259" s="26"/>
      <c r="B259" s="17" t="s">
        <v>3</v>
      </c>
      <c r="C259" s="70">
        <v>478</v>
      </c>
      <c r="D259" s="70">
        <v>44</v>
      </c>
      <c r="E259" s="70">
        <v>522</v>
      </c>
      <c r="F259" s="38">
        <f>C259/E259</f>
        <v>0.91570881226053635</v>
      </c>
      <c r="G259" s="38">
        <f>D259/E259</f>
        <v>8.4291187739463605E-2</v>
      </c>
    </row>
    <row r="260" spans="1:7" x14ac:dyDescent="0.25">
      <c r="A260" s="26"/>
      <c r="B260" s="17" t="s">
        <v>0</v>
      </c>
      <c r="C260" s="70">
        <v>677</v>
      </c>
      <c r="D260" s="70">
        <v>55</v>
      </c>
      <c r="E260" s="70">
        <v>732</v>
      </c>
      <c r="F260" s="38">
        <f>C260/E260</f>
        <v>0.92486338797814205</v>
      </c>
      <c r="G260" s="38">
        <f>D260/E260</f>
        <v>7.5136612021857924E-2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2"/>
  <sheetViews>
    <sheetView topLeftCell="A94" zoomScaleNormal="100" workbookViewId="0">
      <selection activeCell="A108" sqref="A108:G108"/>
    </sheetView>
  </sheetViews>
  <sheetFormatPr defaultRowHeight="15" x14ac:dyDescent="0.25"/>
  <cols>
    <col min="1" max="1" width="61.28515625" style="23" customWidth="1"/>
    <col min="2" max="2" width="25" style="23" customWidth="1"/>
    <col min="3" max="3" width="10" style="23" customWidth="1"/>
    <col min="4" max="4" width="9.140625" style="23"/>
    <col min="5" max="5" width="10.28515625" style="23" customWidth="1"/>
    <col min="6" max="16384" width="9.140625" style="23"/>
  </cols>
  <sheetData>
    <row r="1" spans="1:7" x14ac:dyDescent="0.25">
      <c r="A1" s="67" t="s">
        <v>415</v>
      </c>
    </row>
    <row r="2" spans="1:7" x14ac:dyDescent="0.25">
      <c r="A2" s="66" t="s">
        <v>414</v>
      </c>
    </row>
    <row r="3" spans="1:7" x14ac:dyDescent="0.25">
      <c r="A3" s="66"/>
    </row>
    <row r="4" spans="1:7" x14ac:dyDescent="0.25">
      <c r="A4" s="73" t="s">
        <v>274</v>
      </c>
      <c r="B4" s="73"/>
      <c r="C4" s="73"/>
      <c r="D4" s="73"/>
      <c r="E4" s="73"/>
      <c r="F4" s="73"/>
      <c r="G4" s="73"/>
    </row>
    <row r="5" spans="1:7" ht="30" x14ac:dyDescent="0.25">
      <c r="A5" s="26" t="s">
        <v>19</v>
      </c>
      <c r="B5" s="35" t="s">
        <v>9</v>
      </c>
      <c r="C5" s="47" t="s">
        <v>407</v>
      </c>
      <c r="D5" s="47" t="s">
        <v>408</v>
      </c>
      <c r="E5" s="47" t="s">
        <v>409</v>
      </c>
      <c r="F5" s="48" t="s">
        <v>406</v>
      </c>
      <c r="G5" s="48" t="s">
        <v>405</v>
      </c>
    </row>
    <row r="6" spans="1:7" x14ac:dyDescent="0.25">
      <c r="A6" s="26"/>
      <c r="B6" s="17" t="s">
        <v>1</v>
      </c>
      <c r="C6" s="70">
        <v>3782</v>
      </c>
      <c r="D6" s="70">
        <v>7</v>
      </c>
      <c r="E6" s="70">
        <v>3789</v>
      </c>
      <c r="F6" s="38">
        <f>C6/E6</f>
        <v>0.99815254684613353</v>
      </c>
      <c r="G6" s="38">
        <f>D6/E6</f>
        <v>1.8474531538664556E-3</v>
      </c>
    </row>
    <row r="7" spans="1:7" x14ac:dyDescent="0.25">
      <c r="A7" s="26"/>
      <c r="B7" s="17" t="s">
        <v>2</v>
      </c>
      <c r="C7" s="70">
        <v>2470</v>
      </c>
      <c r="D7" s="70">
        <v>1</v>
      </c>
      <c r="E7" s="70">
        <v>2471</v>
      </c>
      <c r="F7" s="38">
        <f>C7/E7</f>
        <v>0.99959530554431408</v>
      </c>
      <c r="G7" s="38">
        <f>D7/E7</f>
        <v>4.0469445568595711E-4</v>
      </c>
    </row>
    <row r="8" spans="1:7" x14ac:dyDescent="0.25">
      <c r="A8" s="26"/>
      <c r="B8" s="17" t="s">
        <v>3</v>
      </c>
      <c r="C8" s="70">
        <v>5095</v>
      </c>
      <c r="D8" s="70">
        <v>12</v>
      </c>
      <c r="E8" s="70">
        <v>5107</v>
      </c>
      <c r="F8" s="38">
        <f>C8/E8</f>
        <v>0.99765028392402588</v>
      </c>
      <c r="G8" s="38">
        <f>D8/E8</f>
        <v>2.3497160759741531E-3</v>
      </c>
    </row>
    <row r="9" spans="1:7" x14ac:dyDescent="0.25">
      <c r="A9" s="26"/>
      <c r="B9" s="17" t="s">
        <v>0</v>
      </c>
      <c r="C9" s="70">
        <v>11347</v>
      </c>
      <c r="D9" s="70">
        <v>20</v>
      </c>
      <c r="E9" s="70">
        <v>11367</v>
      </c>
      <c r="F9" s="38">
        <f>C9/E9</f>
        <v>0.99824052080584147</v>
      </c>
      <c r="G9" s="38">
        <f>D9/E9</f>
        <v>1.7594791941585291E-3</v>
      </c>
    </row>
    <row r="11" spans="1:7" x14ac:dyDescent="0.25">
      <c r="A11" s="73" t="s">
        <v>275</v>
      </c>
      <c r="B11" s="74"/>
      <c r="C11" s="74"/>
      <c r="D11" s="74"/>
      <c r="E11" s="74"/>
      <c r="F11" s="74"/>
    </row>
    <row r="12" spans="1:7" ht="48" x14ac:dyDescent="0.25">
      <c r="A12" s="26" t="s">
        <v>276</v>
      </c>
      <c r="B12" s="35" t="s">
        <v>9</v>
      </c>
      <c r="C12" s="20" t="s">
        <v>39</v>
      </c>
      <c r="D12" s="20" t="s">
        <v>38</v>
      </c>
      <c r="E12" s="20" t="s">
        <v>37</v>
      </c>
      <c r="F12" s="47" t="s">
        <v>0</v>
      </c>
    </row>
    <row r="13" spans="1:7" x14ac:dyDescent="0.25">
      <c r="A13" s="26"/>
      <c r="B13" s="17" t="s">
        <v>1</v>
      </c>
      <c r="C13" s="70">
        <v>1</v>
      </c>
      <c r="D13" s="70">
        <v>1</v>
      </c>
      <c r="E13" s="70">
        <v>5</v>
      </c>
      <c r="F13" s="70">
        <v>7</v>
      </c>
    </row>
    <row r="14" spans="1:7" x14ac:dyDescent="0.25">
      <c r="A14" s="26"/>
      <c r="B14" s="17" t="s">
        <v>2</v>
      </c>
      <c r="C14" s="70">
        <v>0</v>
      </c>
      <c r="D14" s="70">
        <v>1</v>
      </c>
      <c r="E14" s="70">
        <v>0</v>
      </c>
      <c r="F14" s="70">
        <v>1</v>
      </c>
    </row>
    <row r="15" spans="1:7" x14ac:dyDescent="0.25">
      <c r="A15" s="26"/>
      <c r="B15" s="17" t="s">
        <v>3</v>
      </c>
      <c r="C15" s="70">
        <v>5</v>
      </c>
      <c r="D15" s="70">
        <v>4</v>
      </c>
      <c r="E15" s="70">
        <v>3</v>
      </c>
      <c r="F15" s="70">
        <v>12</v>
      </c>
    </row>
    <row r="16" spans="1:7" x14ac:dyDescent="0.25">
      <c r="A16" s="26"/>
      <c r="B16" s="17" t="s">
        <v>0</v>
      </c>
      <c r="C16" s="70">
        <v>6</v>
      </c>
      <c r="D16" s="70">
        <v>6</v>
      </c>
      <c r="E16" s="70">
        <v>8</v>
      </c>
      <c r="F16" s="70">
        <v>20</v>
      </c>
    </row>
    <row r="18" spans="1:7" x14ac:dyDescent="0.25">
      <c r="A18" s="73" t="s">
        <v>275</v>
      </c>
      <c r="B18" s="73"/>
      <c r="C18" s="73"/>
      <c r="D18" s="73"/>
      <c r="E18" s="73"/>
      <c r="F18" s="73"/>
      <c r="G18" s="73"/>
    </row>
    <row r="19" spans="1:7" ht="30" x14ac:dyDescent="0.25">
      <c r="A19" s="26" t="s">
        <v>284</v>
      </c>
      <c r="B19" s="35" t="s">
        <v>9</v>
      </c>
      <c r="C19" s="47" t="s">
        <v>407</v>
      </c>
      <c r="D19" s="47" t="s">
        <v>408</v>
      </c>
      <c r="E19" s="47" t="s">
        <v>409</v>
      </c>
      <c r="F19" s="48" t="s">
        <v>406</v>
      </c>
      <c r="G19" s="48" t="s">
        <v>405</v>
      </c>
    </row>
    <row r="20" spans="1:7" x14ac:dyDescent="0.25">
      <c r="A20" s="26"/>
      <c r="B20" s="17" t="s">
        <v>1</v>
      </c>
      <c r="C20" s="71">
        <v>6</v>
      </c>
      <c r="D20" s="71">
        <v>1</v>
      </c>
      <c r="E20" s="71">
        <v>7</v>
      </c>
      <c r="F20" s="68">
        <f t="shared" ref="F20:F27" si="0">C20/E20</f>
        <v>0.8571428571428571</v>
      </c>
      <c r="G20" s="68">
        <f t="shared" ref="G20:G27" si="1">D20/E20</f>
        <v>0.14285714285714285</v>
      </c>
    </row>
    <row r="21" spans="1:7" x14ac:dyDescent="0.25">
      <c r="A21" s="26"/>
      <c r="B21" s="17" t="s">
        <v>2</v>
      </c>
      <c r="C21" s="71">
        <v>0</v>
      </c>
      <c r="D21" s="71">
        <v>1</v>
      </c>
      <c r="E21" s="71">
        <v>1</v>
      </c>
      <c r="F21" s="68">
        <f t="shared" si="0"/>
        <v>0</v>
      </c>
      <c r="G21" s="68">
        <f t="shared" si="1"/>
        <v>1</v>
      </c>
    </row>
    <row r="22" spans="1:7" x14ac:dyDescent="0.25">
      <c r="A22" s="26"/>
      <c r="B22" s="17" t="s">
        <v>3</v>
      </c>
      <c r="C22" s="71">
        <v>7</v>
      </c>
      <c r="D22" s="71">
        <v>5</v>
      </c>
      <c r="E22" s="71">
        <v>12</v>
      </c>
      <c r="F22" s="68">
        <f t="shared" si="0"/>
        <v>0.58333333333333337</v>
      </c>
      <c r="G22" s="68">
        <f t="shared" si="1"/>
        <v>0.41666666666666669</v>
      </c>
    </row>
    <row r="23" spans="1:7" x14ac:dyDescent="0.25">
      <c r="A23" s="26"/>
      <c r="B23" s="17" t="s">
        <v>0</v>
      </c>
      <c r="C23" s="71">
        <v>13</v>
      </c>
      <c r="D23" s="71">
        <v>7</v>
      </c>
      <c r="E23" s="71">
        <v>20</v>
      </c>
      <c r="F23" s="68">
        <f t="shared" si="0"/>
        <v>0.65</v>
      </c>
      <c r="G23" s="68">
        <f t="shared" si="1"/>
        <v>0.35</v>
      </c>
    </row>
    <row r="24" spans="1:7" ht="30" x14ac:dyDescent="0.25">
      <c r="A24" s="26" t="s">
        <v>285</v>
      </c>
      <c r="B24" s="17" t="s">
        <v>1</v>
      </c>
      <c r="C24" s="71">
        <v>1</v>
      </c>
      <c r="D24" s="71">
        <v>6</v>
      </c>
      <c r="E24" s="71">
        <v>7</v>
      </c>
      <c r="F24" s="68">
        <f t="shared" si="0"/>
        <v>0.14285714285714285</v>
      </c>
      <c r="G24" s="68">
        <f t="shared" si="1"/>
        <v>0.8571428571428571</v>
      </c>
    </row>
    <row r="25" spans="1:7" x14ac:dyDescent="0.25">
      <c r="A25" s="26"/>
      <c r="B25" s="17" t="s">
        <v>2</v>
      </c>
      <c r="C25" s="71">
        <v>1</v>
      </c>
      <c r="D25" s="71">
        <v>0</v>
      </c>
      <c r="E25" s="71">
        <v>1</v>
      </c>
      <c r="F25" s="68">
        <f t="shared" si="0"/>
        <v>1</v>
      </c>
      <c r="G25" s="68">
        <f t="shared" si="1"/>
        <v>0</v>
      </c>
    </row>
    <row r="26" spans="1:7" x14ac:dyDescent="0.25">
      <c r="A26" s="26"/>
      <c r="B26" s="17" t="s">
        <v>3</v>
      </c>
      <c r="C26" s="71">
        <v>5</v>
      </c>
      <c r="D26" s="71">
        <v>7</v>
      </c>
      <c r="E26" s="71">
        <v>12</v>
      </c>
      <c r="F26" s="68">
        <f t="shared" si="0"/>
        <v>0.41666666666666669</v>
      </c>
      <c r="G26" s="68">
        <f t="shared" si="1"/>
        <v>0.58333333333333337</v>
      </c>
    </row>
    <row r="27" spans="1:7" x14ac:dyDescent="0.25">
      <c r="A27" s="26"/>
      <c r="B27" s="17" t="s">
        <v>0</v>
      </c>
      <c r="C27" s="71">
        <v>7</v>
      </c>
      <c r="D27" s="71">
        <v>13</v>
      </c>
      <c r="E27" s="71">
        <v>20</v>
      </c>
      <c r="F27" s="68">
        <f t="shared" si="0"/>
        <v>0.35</v>
      </c>
      <c r="G27" s="68">
        <f t="shared" si="1"/>
        <v>0.65</v>
      </c>
    </row>
    <row r="29" spans="1:7" x14ac:dyDescent="0.25">
      <c r="A29" s="73" t="s">
        <v>275</v>
      </c>
      <c r="B29" s="73"/>
      <c r="C29" s="73"/>
      <c r="D29" s="73"/>
      <c r="E29" s="73"/>
      <c r="F29" s="73"/>
      <c r="G29" s="73"/>
    </row>
    <row r="30" spans="1:7" ht="45" x14ac:dyDescent="0.25">
      <c r="A30" s="26" t="s">
        <v>286</v>
      </c>
      <c r="B30" s="35" t="s">
        <v>9</v>
      </c>
      <c r="C30" s="47" t="s">
        <v>407</v>
      </c>
      <c r="D30" s="47" t="s">
        <v>408</v>
      </c>
      <c r="E30" s="47" t="s">
        <v>409</v>
      </c>
      <c r="F30" s="48" t="s">
        <v>406</v>
      </c>
      <c r="G30" s="48" t="s">
        <v>405</v>
      </c>
    </row>
    <row r="31" spans="1:7" x14ac:dyDescent="0.25">
      <c r="A31" s="26"/>
      <c r="B31" s="17" t="s">
        <v>1</v>
      </c>
      <c r="C31" s="70">
        <v>5</v>
      </c>
      <c r="D31" s="70">
        <v>2</v>
      </c>
      <c r="E31" s="70">
        <v>7</v>
      </c>
      <c r="F31" s="38">
        <f>C31/E31</f>
        <v>0.7142857142857143</v>
      </c>
      <c r="G31" s="38">
        <f>D31/E31</f>
        <v>0.2857142857142857</v>
      </c>
    </row>
    <row r="32" spans="1:7" x14ac:dyDescent="0.25">
      <c r="A32" s="26"/>
      <c r="B32" s="17" t="s">
        <v>2</v>
      </c>
      <c r="C32" s="70">
        <v>1</v>
      </c>
      <c r="D32" s="70">
        <v>0</v>
      </c>
      <c r="E32" s="70">
        <v>1</v>
      </c>
      <c r="F32" s="38">
        <f>C32/E32</f>
        <v>1</v>
      </c>
      <c r="G32" s="38">
        <f>D32/E32</f>
        <v>0</v>
      </c>
    </row>
    <row r="33" spans="1:7" x14ac:dyDescent="0.25">
      <c r="A33" s="26"/>
      <c r="B33" s="17" t="s">
        <v>3</v>
      </c>
      <c r="C33" s="70">
        <v>12</v>
      </c>
      <c r="D33" s="70">
        <v>0</v>
      </c>
      <c r="E33" s="70">
        <v>12</v>
      </c>
      <c r="F33" s="38">
        <f>C33/E33</f>
        <v>1</v>
      </c>
      <c r="G33" s="38">
        <f>D33/E33</f>
        <v>0</v>
      </c>
    </row>
    <row r="34" spans="1:7" x14ac:dyDescent="0.25">
      <c r="A34" s="26"/>
      <c r="B34" s="17" t="s">
        <v>0</v>
      </c>
      <c r="C34" s="70">
        <v>18</v>
      </c>
      <c r="D34" s="70">
        <v>2</v>
      </c>
      <c r="E34" s="70">
        <v>20</v>
      </c>
      <c r="F34" s="38">
        <f>C34/E34</f>
        <v>0.9</v>
      </c>
      <c r="G34" s="38">
        <f>D34/E34</f>
        <v>0.1</v>
      </c>
    </row>
    <row r="35" spans="1:7" x14ac:dyDescent="0.25">
      <c r="A35" s="13"/>
      <c r="B35" s="21"/>
      <c r="C35" s="22"/>
      <c r="D35" s="22"/>
      <c r="E35" s="22"/>
    </row>
    <row r="36" spans="1:7" x14ac:dyDescent="0.25">
      <c r="A36" s="73" t="s">
        <v>277</v>
      </c>
      <c r="B36" s="73"/>
      <c r="C36" s="73"/>
      <c r="D36" s="73"/>
      <c r="E36" s="73"/>
      <c r="F36" s="73"/>
      <c r="G36" s="73"/>
    </row>
    <row r="37" spans="1:7" ht="30" x14ac:dyDescent="0.25">
      <c r="A37" s="26" t="s">
        <v>278</v>
      </c>
      <c r="B37" s="35" t="s">
        <v>9</v>
      </c>
      <c r="C37" s="47" t="s">
        <v>407</v>
      </c>
      <c r="D37" s="47" t="s">
        <v>408</v>
      </c>
      <c r="E37" s="47" t="s">
        <v>409</v>
      </c>
      <c r="F37" s="48" t="s">
        <v>406</v>
      </c>
      <c r="G37" s="48" t="s">
        <v>405</v>
      </c>
    </row>
    <row r="38" spans="1:7" x14ac:dyDescent="0.25">
      <c r="A38" s="39"/>
      <c r="B38" s="17" t="s">
        <v>2</v>
      </c>
      <c r="C38" s="70">
        <v>6</v>
      </c>
      <c r="D38" s="70">
        <v>2</v>
      </c>
      <c r="E38" s="70">
        <v>8</v>
      </c>
      <c r="F38" s="38">
        <f>C38/E38</f>
        <v>0.75</v>
      </c>
      <c r="G38" s="38">
        <f>D38/E38</f>
        <v>0.25</v>
      </c>
    </row>
    <row r="39" spans="1:7" x14ac:dyDescent="0.25">
      <c r="A39" s="39"/>
      <c r="B39" s="17" t="s">
        <v>3</v>
      </c>
      <c r="C39" s="70">
        <v>37</v>
      </c>
      <c r="D39" s="70">
        <v>12</v>
      </c>
      <c r="E39" s="70">
        <v>49</v>
      </c>
      <c r="F39" s="38">
        <f>C39/E39</f>
        <v>0.75510204081632648</v>
      </c>
      <c r="G39" s="38">
        <f>D39/E39</f>
        <v>0.24489795918367346</v>
      </c>
    </row>
    <row r="40" spans="1:7" x14ac:dyDescent="0.25">
      <c r="A40" s="39"/>
      <c r="B40" s="17" t="s">
        <v>0</v>
      </c>
      <c r="C40" s="70">
        <v>43</v>
      </c>
      <c r="D40" s="70">
        <v>14</v>
      </c>
      <c r="E40" s="70">
        <v>57</v>
      </c>
      <c r="F40" s="38">
        <f>C40/E40</f>
        <v>0.75438596491228072</v>
      </c>
      <c r="G40" s="38">
        <f>D40/E40</f>
        <v>0.24561403508771928</v>
      </c>
    </row>
    <row r="42" spans="1:7" x14ac:dyDescent="0.25">
      <c r="A42" s="73" t="s">
        <v>289</v>
      </c>
      <c r="B42" s="73"/>
      <c r="C42" s="73"/>
      <c r="D42" s="73"/>
      <c r="E42" s="73"/>
      <c r="F42" s="73"/>
      <c r="G42" s="73"/>
    </row>
    <row r="43" spans="1:7" ht="30" x14ac:dyDescent="0.25">
      <c r="A43" s="26" t="s">
        <v>287</v>
      </c>
      <c r="B43" s="35" t="s">
        <v>9</v>
      </c>
      <c r="C43" s="47" t="s">
        <v>407</v>
      </c>
      <c r="D43" s="47" t="s">
        <v>408</v>
      </c>
      <c r="E43" s="47" t="s">
        <v>409</v>
      </c>
      <c r="F43" s="48" t="s">
        <v>406</v>
      </c>
      <c r="G43" s="48" t="s">
        <v>405</v>
      </c>
    </row>
    <row r="44" spans="1:7" x14ac:dyDescent="0.25">
      <c r="A44" s="26"/>
      <c r="B44" s="17" t="s">
        <v>2</v>
      </c>
      <c r="C44" s="71">
        <v>2</v>
      </c>
      <c r="D44" s="71">
        <v>6</v>
      </c>
      <c r="E44" s="71">
        <v>8</v>
      </c>
      <c r="F44" s="38">
        <f t="shared" ref="F44:F49" si="2">C44/E44</f>
        <v>0.25</v>
      </c>
      <c r="G44" s="38">
        <f t="shared" ref="G44:G49" si="3">D44/E44</f>
        <v>0.75</v>
      </c>
    </row>
    <row r="45" spans="1:7" x14ac:dyDescent="0.25">
      <c r="A45" s="26"/>
      <c r="B45" s="17" t="s">
        <v>3</v>
      </c>
      <c r="C45" s="71">
        <v>12</v>
      </c>
      <c r="D45" s="71">
        <v>37</v>
      </c>
      <c r="E45" s="71">
        <v>49</v>
      </c>
      <c r="F45" s="38">
        <f t="shared" si="2"/>
        <v>0.24489795918367346</v>
      </c>
      <c r="G45" s="38">
        <f t="shared" si="3"/>
        <v>0.75510204081632648</v>
      </c>
    </row>
    <row r="46" spans="1:7" x14ac:dyDescent="0.25">
      <c r="A46" s="26"/>
      <c r="B46" s="17" t="s">
        <v>0</v>
      </c>
      <c r="C46" s="71">
        <v>14</v>
      </c>
      <c r="D46" s="71">
        <v>43</v>
      </c>
      <c r="E46" s="71">
        <v>57</v>
      </c>
      <c r="F46" s="38">
        <f t="shared" si="2"/>
        <v>0.24561403508771928</v>
      </c>
      <c r="G46" s="38">
        <f t="shared" si="3"/>
        <v>0.75438596491228072</v>
      </c>
    </row>
    <row r="47" spans="1:7" ht="30" x14ac:dyDescent="0.25">
      <c r="A47" s="26" t="s">
        <v>288</v>
      </c>
      <c r="B47" s="17" t="s">
        <v>2</v>
      </c>
      <c r="C47" s="71">
        <v>4</v>
      </c>
      <c r="D47" s="71">
        <v>4</v>
      </c>
      <c r="E47" s="71">
        <v>8</v>
      </c>
      <c r="F47" s="38">
        <f t="shared" si="2"/>
        <v>0.5</v>
      </c>
      <c r="G47" s="38">
        <f t="shared" si="3"/>
        <v>0.5</v>
      </c>
    </row>
    <row r="48" spans="1:7" x14ac:dyDescent="0.25">
      <c r="A48" s="26"/>
      <c r="B48" s="17" t="s">
        <v>3</v>
      </c>
      <c r="C48" s="71">
        <v>19</v>
      </c>
      <c r="D48" s="71">
        <v>30</v>
      </c>
      <c r="E48" s="71">
        <v>49</v>
      </c>
      <c r="F48" s="38">
        <f t="shared" si="2"/>
        <v>0.38775510204081631</v>
      </c>
      <c r="G48" s="38">
        <f t="shared" si="3"/>
        <v>0.61224489795918369</v>
      </c>
    </row>
    <row r="49" spans="1:7" x14ac:dyDescent="0.25">
      <c r="A49" s="26"/>
      <c r="B49" s="17" t="s">
        <v>0</v>
      </c>
      <c r="C49" s="71">
        <v>23</v>
      </c>
      <c r="D49" s="71">
        <v>34</v>
      </c>
      <c r="E49" s="71">
        <v>57</v>
      </c>
      <c r="F49" s="38">
        <f t="shared" si="2"/>
        <v>0.40350877192982454</v>
      </c>
      <c r="G49" s="38">
        <f t="shared" si="3"/>
        <v>0.59649122807017541</v>
      </c>
    </row>
    <row r="51" spans="1:7" x14ac:dyDescent="0.25">
      <c r="A51" s="73" t="s">
        <v>279</v>
      </c>
      <c r="B51" s="73"/>
      <c r="C51" s="73"/>
      <c r="D51" s="73"/>
      <c r="E51" s="73"/>
      <c r="F51" s="73"/>
    </row>
    <row r="52" spans="1:7" ht="48" x14ac:dyDescent="0.25">
      <c r="A52" s="26" t="s">
        <v>290</v>
      </c>
      <c r="B52" s="35" t="s">
        <v>9</v>
      </c>
      <c r="C52" s="20" t="s">
        <v>39</v>
      </c>
      <c r="D52" s="20" t="s">
        <v>38</v>
      </c>
      <c r="E52" s="20" t="s">
        <v>37</v>
      </c>
      <c r="F52" s="47" t="s">
        <v>0</v>
      </c>
    </row>
    <row r="53" spans="1:7" x14ac:dyDescent="0.25">
      <c r="A53" s="26"/>
      <c r="B53" s="17" t="s">
        <v>2</v>
      </c>
      <c r="C53" s="70">
        <v>3</v>
      </c>
      <c r="D53" s="70">
        <v>0</v>
      </c>
      <c r="E53" s="70">
        <v>1</v>
      </c>
      <c r="F53" s="70">
        <v>4</v>
      </c>
    </row>
    <row r="54" spans="1:7" x14ac:dyDescent="0.25">
      <c r="A54" s="26"/>
      <c r="B54" s="17" t="s">
        <v>3</v>
      </c>
      <c r="C54" s="70">
        <v>9</v>
      </c>
      <c r="D54" s="70">
        <v>2</v>
      </c>
      <c r="E54" s="70">
        <v>8</v>
      </c>
      <c r="F54" s="70">
        <v>19</v>
      </c>
    </row>
    <row r="55" spans="1:7" x14ac:dyDescent="0.25">
      <c r="A55" s="26"/>
      <c r="B55" s="17" t="s">
        <v>0</v>
      </c>
      <c r="C55" s="70">
        <v>12</v>
      </c>
      <c r="D55" s="70">
        <v>2</v>
      </c>
      <c r="E55" s="70">
        <v>9</v>
      </c>
      <c r="F55" s="70">
        <v>23</v>
      </c>
    </row>
    <row r="56" spans="1:7" x14ac:dyDescent="0.25">
      <c r="A56" s="10"/>
    </row>
    <row r="57" spans="1:7" x14ac:dyDescent="0.25">
      <c r="A57" s="73" t="s">
        <v>279</v>
      </c>
      <c r="B57" s="73"/>
      <c r="C57" s="73"/>
      <c r="D57" s="73"/>
      <c r="E57" s="73"/>
      <c r="F57" s="73"/>
      <c r="G57" s="73"/>
    </row>
    <row r="58" spans="1:7" ht="45" x14ac:dyDescent="0.25">
      <c r="A58" s="26" t="s">
        <v>280</v>
      </c>
      <c r="B58" s="35" t="s">
        <v>9</v>
      </c>
      <c r="C58" s="47" t="s">
        <v>407</v>
      </c>
      <c r="D58" s="47" t="s">
        <v>408</v>
      </c>
      <c r="E58" s="47" t="s">
        <v>409</v>
      </c>
      <c r="F58" s="48" t="s">
        <v>406</v>
      </c>
      <c r="G58" s="48" t="s">
        <v>405</v>
      </c>
    </row>
    <row r="59" spans="1:7" x14ac:dyDescent="0.25">
      <c r="A59" s="26"/>
      <c r="B59" s="17" t="s">
        <v>2</v>
      </c>
      <c r="C59" s="70">
        <v>4</v>
      </c>
      <c r="D59" s="71">
        <v>0</v>
      </c>
      <c r="E59" s="70">
        <v>4</v>
      </c>
      <c r="F59" s="38">
        <f>C59/E59</f>
        <v>1</v>
      </c>
      <c r="G59" s="38">
        <f>D59/E59</f>
        <v>0</v>
      </c>
    </row>
    <row r="60" spans="1:7" x14ac:dyDescent="0.25">
      <c r="A60" s="26"/>
      <c r="B60" s="17" t="s">
        <v>3</v>
      </c>
      <c r="C60" s="70">
        <v>19</v>
      </c>
      <c r="D60" s="71">
        <v>0</v>
      </c>
      <c r="E60" s="70">
        <v>19</v>
      </c>
      <c r="F60" s="38">
        <f>C60/E60</f>
        <v>1</v>
      </c>
      <c r="G60" s="38">
        <f>D60/E60</f>
        <v>0</v>
      </c>
    </row>
    <row r="61" spans="1:7" x14ac:dyDescent="0.25">
      <c r="A61" s="26"/>
      <c r="B61" s="17" t="s">
        <v>0</v>
      </c>
      <c r="C61" s="70">
        <v>23</v>
      </c>
      <c r="D61" s="71">
        <v>0</v>
      </c>
      <c r="E61" s="70">
        <v>23</v>
      </c>
      <c r="F61" s="38">
        <f>C61/E61</f>
        <v>1</v>
      </c>
      <c r="G61" s="38">
        <f>D61/E61</f>
        <v>0</v>
      </c>
    </row>
    <row r="62" spans="1:7" x14ac:dyDescent="0.25">
      <c r="A62" s="50"/>
      <c r="B62" s="21"/>
    </row>
    <row r="63" spans="1:7" x14ac:dyDescent="0.25">
      <c r="A63" s="73" t="s">
        <v>281</v>
      </c>
      <c r="B63" s="73"/>
      <c r="C63" s="73"/>
      <c r="D63" s="73"/>
      <c r="E63" s="73"/>
      <c r="F63" s="73"/>
      <c r="G63" s="73"/>
    </row>
    <row r="64" spans="1:7" x14ac:dyDescent="0.25">
      <c r="A64" s="50"/>
      <c r="B64" s="35" t="s">
        <v>9</v>
      </c>
      <c r="C64" s="47" t="s">
        <v>407</v>
      </c>
      <c r="D64" s="47" t="s">
        <v>408</v>
      </c>
      <c r="E64" s="47" t="s">
        <v>409</v>
      </c>
      <c r="F64" s="48" t="s">
        <v>406</v>
      </c>
      <c r="G64" s="48" t="s">
        <v>405</v>
      </c>
    </row>
    <row r="65" spans="1:7" ht="30" x14ac:dyDescent="0.25">
      <c r="A65" s="26" t="s">
        <v>291</v>
      </c>
      <c r="B65" s="24" t="s">
        <v>2</v>
      </c>
      <c r="C65" s="71">
        <v>3</v>
      </c>
      <c r="D65" s="71">
        <v>1</v>
      </c>
      <c r="E65" s="71">
        <v>4</v>
      </c>
      <c r="F65" s="38">
        <f t="shared" ref="F65:F82" si="4">C65/E65</f>
        <v>0.75</v>
      </c>
      <c r="G65" s="38">
        <f t="shared" ref="G65:G82" si="5">D65/E65</f>
        <v>0.25</v>
      </c>
    </row>
    <row r="66" spans="1:7" x14ac:dyDescent="0.25">
      <c r="A66" s="26"/>
      <c r="B66" s="25" t="s">
        <v>3</v>
      </c>
      <c r="C66" s="71">
        <v>15</v>
      </c>
      <c r="D66" s="71">
        <v>4</v>
      </c>
      <c r="E66" s="71">
        <v>19</v>
      </c>
      <c r="F66" s="38">
        <f t="shared" si="4"/>
        <v>0.78947368421052633</v>
      </c>
      <c r="G66" s="38">
        <f t="shared" si="5"/>
        <v>0.21052631578947367</v>
      </c>
    </row>
    <row r="67" spans="1:7" x14ac:dyDescent="0.25">
      <c r="A67" s="26"/>
      <c r="B67" s="25" t="s">
        <v>0</v>
      </c>
      <c r="C67" s="71">
        <v>18</v>
      </c>
      <c r="D67" s="71">
        <v>5</v>
      </c>
      <c r="E67" s="71">
        <v>23</v>
      </c>
      <c r="F67" s="38">
        <f t="shared" si="4"/>
        <v>0.78260869565217395</v>
      </c>
      <c r="G67" s="38">
        <f t="shared" si="5"/>
        <v>0.21739130434782608</v>
      </c>
    </row>
    <row r="68" spans="1:7" ht="30" x14ac:dyDescent="0.25">
      <c r="A68" s="26" t="s">
        <v>292</v>
      </c>
      <c r="B68" s="25" t="s">
        <v>2</v>
      </c>
      <c r="C68" s="71">
        <v>1</v>
      </c>
      <c r="D68" s="71">
        <v>3</v>
      </c>
      <c r="E68" s="71">
        <v>4</v>
      </c>
      <c r="F68" s="38">
        <f t="shared" si="4"/>
        <v>0.25</v>
      </c>
      <c r="G68" s="38">
        <f t="shared" si="5"/>
        <v>0.75</v>
      </c>
    </row>
    <row r="69" spans="1:7" x14ac:dyDescent="0.25">
      <c r="A69" s="26"/>
      <c r="B69" s="25" t="s">
        <v>3</v>
      </c>
      <c r="C69" s="71">
        <v>3</v>
      </c>
      <c r="D69" s="71">
        <v>16</v>
      </c>
      <c r="E69" s="71">
        <v>19</v>
      </c>
      <c r="F69" s="38">
        <f t="shared" si="4"/>
        <v>0.15789473684210525</v>
      </c>
      <c r="G69" s="38">
        <f t="shared" si="5"/>
        <v>0.84210526315789469</v>
      </c>
    </row>
    <row r="70" spans="1:7" x14ac:dyDescent="0.25">
      <c r="A70" s="26"/>
      <c r="B70" s="25" t="s">
        <v>0</v>
      </c>
      <c r="C70" s="71">
        <v>4</v>
      </c>
      <c r="D70" s="71">
        <v>19</v>
      </c>
      <c r="E70" s="71">
        <v>23</v>
      </c>
      <c r="F70" s="38">
        <f t="shared" si="4"/>
        <v>0.17391304347826086</v>
      </c>
      <c r="G70" s="38">
        <f t="shared" si="5"/>
        <v>0.82608695652173914</v>
      </c>
    </row>
    <row r="71" spans="1:7" ht="45" x14ac:dyDescent="0.25">
      <c r="A71" s="30" t="s">
        <v>293</v>
      </c>
      <c r="B71" s="25" t="s">
        <v>2</v>
      </c>
      <c r="C71" s="71">
        <v>1</v>
      </c>
      <c r="D71" s="71">
        <v>2</v>
      </c>
      <c r="E71" s="71">
        <v>3</v>
      </c>
      <c r="F71" s="38">
        <f t="shared" si="4"/>
        <v>0.33333333333333331</v>
      </c>
      <c r="G71" s="38">
        <f t="shared" si="5"/>
        <v>0.66666666666666663</v>
      </c>
    </row>
    <row r="72" spans="1:7" x14ac:dyDescent="0.25">
      <c r="A72" s="30"/>
      <c r="B72" s="25" t="s">
        <v>3</v>
      </c>
      <c r="C72" s="71">
        <v>12</v>
      </c>
      <c r="D72" s="71">
        <v>4</v>
      </c>
      <c r="E72" s="71">
        <v>16</v>
      </c>
      <c r="F72" s="38">
        <f t="shared" si="4"/>
        <v>0.75</v>
      </c>
      <c r="G72" s="38">
        <f t="shared" si="5"/>
        <v>0.25</v>
      </c>
    </row>
    <row r="73" spans="1:7" x14ac:dyDescent="0.25">
      <c r="A73" s="30"/>
      <c r="B73" s="25" t="s">
        <v>0</v>
      </c>
      <c r="C73" s="71">
        <v>13</v>
      </c>
      <c r="D73" s="71">
        <v>6</v>
      </c>
      <c r="E73" s="71">
        <v>19</v>
      </c>
      <c r="F73" s="38">
        <f t="shared" si="4"/>
        <v>0.68421052631578949</v>
      </c>
      <c r="G73" s="38">
        <f t="shared" si="5"/>
        <v>0.31578947368421051</v>
      </c>
    </row>
    <row r="74" spans="1:7" ht="45" x14ac:dyDescent="0.25">
      <c r="A74" s="30" t="s">
        <v>294</v>
      </c>
      <c r="B74" s="25" t="s">
        <v>2</v>
      </c>
      <c r="C74" s="71">
        <v>2</v>
      </c>
      <c r="D74" s="71">
        <v>1</v>
      </c>
      <c r="E74" s="71">
        <v>3</v>
      </c>
      <c r="F74" s="38">
        <f t="shared" si="4"/>
        <v>0.66666666666666663</v>
      </c>
      <c r="G74" s="38">
        <f t="shared" si="5"/>
        <v>0.33333333333333331</v>
      </c>
    </row>
    <row r="75" spans="1:7" x14ac:dyDescent="0.25">
      <c r="A75" s="26"/>
      <c r="B75" s="25" t="s">
        <v>3</v>
      </c>
      <c r="C75" s="71">
        <v>2</v>
      </c>
      <c r="D75" s="71">
        <v>14</v>
      </c>
      <c r="E75" s="71">
        <v>16</v>
      </c>
      <c r="F75" s="38">
        <f t="shared" si="4"/>
        <v>0.125</v>
      </c>
      <c r="G75" s="38">
        <f t="shared" si="5"/>
        <v>0.875</v>
      </c>
    </row>
    <row r="76" spans="1:7" x14ac:dyDescent="0.25">
      <c r="A76" s="26"/>
      <c r="B76" s="25" t="s">
        <v>0</v>
      </c>
      <c r="C76" s="71">
        <v>4</v>
      </c>
      <c r="D76" s="71">
        <v>15</v>
      </c>
      <c r="E76" s="71">
        <v>19</v>
      </c>
      <c r="F76" s="38">
        <f t="shared" si="4"/>
        <v>0.21052631578947367</v>
      </c>
      <c r="G76" s="38">
        <f t="shared" si="5"/>
        <v>0.78947368421052633</v>
      </c>
    </row>
    <row r="77" spans="1:7" ht="30" x14ac:dyDescent="0.25">
      <c r="A77" s="26" t="s">
        <v>295</v>
      </c>
      <c r="B77" s="25" t="s">
        <v>2</v>
      </c>
      <c r="C77" s="71">
        <v>3</v>
      </c>
      <c r="D77" s="71">
        <v>1</v>
      </c>
      <c r="E77" s="71">
        <v>4</v>
      </c>
      <c r="F77" s="38">
        <f t="shared" si="4"/>
        <v>0.75</v>
      </c>
      <c r="G77" s="38">
        <f t="shared" si="5"/>
        <v>0.25</v>
      </c>
    </row>
    <row r="78" spans="1:7" x14ac:dyDescent="0.25">
      <c r="A78" s="26"/>
      <c r="B78" s="25" t="s">
        <v>3</v>
      </c>
      <c r="C78" s="71">
        <v>7</v>
      </c>
      <c r="D78" s="71">
        <v>12</v>
      </c>
      <c r="E78" s="71">
        <v>19</v>
      </c>
      <c r="F78" s="38">
        <f t="shared" si="4"/>
        <v>0.36842105263157893</v>
      </c>
      <c r="G78" s="38">
        <f t="shared" si="5"/>
        <v>0.63157894736842102</v>
      </c>
    </row>
    <row r="79" spans="1:7" x14ac:dyDescent="0.25">
      <c r="A79" s="26"/>
      <c r="B79" s="25" t="s">
        <v>0</v>
      </c>
      <c r="C79" s="71">
        <v>10</v>
      </c>
      <c r="D79" s="71">
        <v>13</v>
      </c>
      <c r="E79" s="71">
        <v>23</v>
      </c>
      <c r="F79" s="38">
        <f t="shared" si="4"/>
        <v>0.43478260869565216</v>
      </c>
      <c r="G79" s="38">
        <f t="shared" si="5"/>
        <v>0.56521739130434778</v>
      </c>
    </row>
    <row r="80" spans="1:7" ht="30" x14ac:dyDescent="0.25">
      <c r="A80" s="26" t="s">
        <v>53</v>
      </c>
      <c r="B80" s="25" t="s">
        <v>2</v>
      </c>
      <c r="C80" s="71">
        <v>4</v>
      </c>
      <c r="D80" s="71">
        <v>0</v>
      </c>
      <c r="E80" s="71">
        <v>4</v>
      </c>
      <c r="F80" s="38">
        <f t="shared" si="4"/>
        <v>1</v>
      </c>
      <c r="G80" s="38">
        <f t="shared" si="5"/>
        <v>0</v>
      </c>
    </row>
    <row r="81" spans="1:7" x14ac:dyDescent="0.25">
      <c r="A81" s="26"/>
      <c r="B81" s="25" t="s">
        <v>3</v>
      </c>
      <c r="C81" s="71">
        <v>17</v>
      </c>
      <c r="D81" s="71">
        <v>2</v>
      </c>
      <c r="E81" s="71">
        <v>19</v>
      </c>
      <c r="F81" s="38">
        <f t="shared" si="4"/>
        <v>0.89473684210526316</v>
      </c>
      <c r="G81" s="38">
        <f t="shared" si="5"/>
        <v>0.10526315789473684</v>
      </c>
    </row>
    <row r="82" spans="1:7" x14ac:dyDescent="0.25">
      <c r="A82" s="26"/>
      <c r="B82" s="25" t="s">
        <v>0</v>
      </c>
      <c r="C82" s="71">
        <v>21</v>
      </c>
      <c r="D82" s="71">
        <v>2</v>
      </c>
      <c r="E82" s="71">
        <v>23</v>
      </c>
      <c r="F82" s="38">
        <f t="shared" si="4"/>
        <v>0.91304347826086951</v>
      </c>
      <c r="G82" s="38">
        <f t="shared" si="5"/>
        <v>8.6956521739130432E-2</v>
      </c>
    </row>
    <row r="83" spans="1:7" x14ac:dyDescent="0.25">
      <c r="A83" s="13"/>
      <c r="B83" s="21"/>
      <c r="C83" s="22"/>
      <c r="D83" s="22"/>
      <c r="E83" s="22"/>
    </row>
    <row r="84" spans="1:7" x14ac:dyDescent="0.25">
      <c r="A84" s="73" t="s">
        <v>282</v>
      </c>
      <c r="B84" s="73"/>
      <c r="C84" s="73"/>
      <c r="D84" s="73"/>
      <c r="E84" s="73"/>
      <c r="F84" s="73"/>
      <c r="G84" s="73"/>
    </row>
    <row r="85" spans="1:7" x14ac:dyDescent="0.25">
      <c r="A85" s="47"/>
      <c r="B85" s="35" t="s">
        <v>9</v>
      </c>
      <c r="C85" s="47" t="s">
        <v>407</v>
      </c>
      <c r="D85" s="47" t="s">
        <v>408</v>
      </c>
      <c r="E85" s="47" t="s">
        <v>409</v>
      </c>
      <c r="F85" s="48" t="s">
        <v>406</v>
      </c>
      <c r="G85" s="48" t="s">
        <v>405</v>
      </c>
    </row>
    <row r="86" spans="1:7" ht="45" x14ac:dyDescent="0.25">
      <c r="A86" s="26" t="s">
        <v>55</v>
      </c>
      <c r="B86" s="17" t="s">
        <v>2</v>
      </c>
      <c r="C86" s="71">
        <v>3</v>
      </c>
      <c r="D86" s="71">
        <v>5</v>
      </c>
      <c r="E86" s="71">
        <v>8</v>
      </c>
      <c r="F86" s="38">
        <f t="shared" ref="F86:F106" si="6">C86/E86</f>
        <v>0.375</v>
      </c>
      <c r="G86" s="38">
        <f t="shared" ref="G86:G106" si="7">D86/E86</f>
        <v>0.625</v>
      </c>
    </row>
    <row r="87" spans="1:7" x14ac:dyDescent="0.25">
      <c r="A87" s="26"/>
      <c r="B87" s="17" t="s">
        <v>3</v>
      </c>
      <c r="C87" s="71">
        <v>16</v>
      </c>
      <c r="D87" s="71">
        <v>33</v>
      </c>
      <c r="E87" s="71">
        <v>49</v>
      </c>
      <c r="F87" s="38">
        <f t="shared" si="6"/>
        <v>0.32653061224489793</v>
      </c>
      <c r="G87" s="38">
        <f t="shared" si="7"/>
        <v>0.67346938775510201</v>
      </c>
    </row>
    <row r="88" spans="1:7" x14ac:dyDescent="0.25">
      <c r="A88" s="26"/>
      <c r="B88" s="17" t="s">
        <v>0</v>
      </c>
      <c r="C88" s="71">
        <v>19</v>
      </c>
      <c r="D88" s="71">
        <v>38</v>
      </c>
      <c r="E88" s="71">
        <v>57</v>
      </c>
      <c r="F88" s="38">
        <f t="shared" si="6"/>
        <v>0.33333333333333331</v>
      </c>
      <c r="G88" s="38">
        <f t="shared" si="7"/>
        <v>0.66666666666666663</v>
      </c>
    </row>
    <row r="89" spans="1:7" ht="30" x14ac:dyDescent="0.25">
      <c r="A89" s="26" t="s">
        <v>296</v>
      </c>
      <c r="B89" s="17" t="s">
        <v>2</v>
      </c>
      <c r="C89" s="71">
        <v>7</v>
      </c>
      <c r="D89" s="71">
        <v>1</v>
      </c>
      <c r="E89" s="71">
        <v>8</v>
      </c>
      <c r="F89" s="38">
        <f t="shared" si="6"/>
        <v>0.875</v>
      </c>
      <c r="G89" s="38">
        <f t="shared" si="7"/>
        <v>0.125</v>
      </c>
    </row>
    <row r="90" spans="1:7" x14ac:dyDescent="0.25">
      <c r="A90" s="26"/>
      <c r="B90" s="17" t="s">
        <v>3</v>
      </c>
      <c r="C90" s="71">
        <v>30</v>
      </c>
      <c r="D90" s="71">
        <v>19</v>
      </c>
      <c r="E90" s="71">
        <v>49</v>
      </c>
      <c r="F90" s="38">
        <f t="shared" si="6"/>
        <v>0.61224489795918369</v>
      </c>
      <c r="G90" s="38">
        <f t="shared" si="7"/>
        <v>0.38775510204081631</v>
      </c>
    </row>
    <row r="91" spans="1:7" x14ac:dyDescent="0.25">
      <c r="A91" s="26"/>
      <c r="B91" s="17" t="s">
        <v>0</v>
      </c>
      <c r="C91" s="71">
        <v>37</v>
      </c>
      <c r="D91" s="71">
        <v>20</v>
      </c>
      <c r="E91" s="71">
        <v>57</v>
      </c>
      <c r="F91" s="38">
        <f t="shared" si="6"/>
        <v>0.64912280701754388</v>
      </c>
      <c r="G91" s="38">
        <f t="shared" si="7"/>
        <v>0.35087719298245612</v>
      </c>
    </row>
    <row r="92" spans="1:7" ht="60" x14ac:dyDescent="0.25">
      <c r="A92" s="26" t="s">
        <v>297</v>
      </c>
      <c r="B92" s="17" t="s">
        <v>2</v>
      </c>
      <c r="C92" s="71">
        <v>8</v>
      </c>
      <c r="D92" s="71">
        <v>0</v>
      </c>
      <c r="E92" s="71">
        <v>8</v>
      </c>
      <c r="F92" s="38">
        <f t="shared" si="6"/>
        <v>1</v>
      </c>
      <c r="G92" s="38">
        <f t="shared" si="7"/>
        <v>0</v>
      </c>
    </row>
    <row r="93" spans="1:7" x14ac:dyDescent="0.25">
      <c r="A93" s="26"/>
      <c r="B93" s="17" t="s">
        <v>3</v>
      </c>
      <c r="C93" s="71">
        <v>49</v>
      </c>
      <c r="D93" s="71">
        <v>0</v>
      </c>
      <c r="E93" s="71">
        <v>49</v>
      </c>
      <c r="F93" s="38">
        <f t="shared" si="6"/>
        <v>1</v>
      </c>
      <c r="G93" s="38">
        <f t="shared" si="7"/>
        <v>0</v>
      </c>
    </row>
    <row r="94" spans="1:7" x14ac:dyDescent="0.25">
      <c r="A94" s="26"/>
      <c r="B94" s="17" t="s">
        <v>0</v>
      </c>
      <c r="C94" s="71">
        <v>57</v>
      </c>
      <c r="D94" s="71">
        <v>0</v>
      </c>
      <c r="E94" s="71">
        <v>57</v>
      </c>
      <c r="F94" s="38">
        <f t="shared" si="6"/>
        <v>1</v>
      </c>
      <c r="G94" s="38">
        <f t="shared" si="7"/>
        <v>0</v>
      </c>
    </row>
    <row r="95" spans="1:7" ht="45" x14ac:dyDescent="0.25">
      <c r="A95" s="26" t="s">
        <v>60</v>
      </c>
      <c r="B95" s="17" t="s">
        <v>2</v>
      </c>
      <c r="C95" s="71">
        <v>8</v>
      </c>
      <c r="D95" s="71">
        <v>0</v>
      </c>
      <c r="E95" s="71">
        <v>8</v>
      </c>
      <c r="F95" s="38">
        <f t="shared" si="6"/>
        <v>1</v>
      </c>
      <c r="G95" s="38">
        <f t="shared" si="7"/>
        <v>0</v>
      </c>
    </row>
    <row r="96" spans="1:7" x14ac:dyDescent="0.25">
      <c r="A96" s="26"/>
      <c r="B96" s="17" t="s">
        <v>3</v>
      </c>
      <c r="C96" s="71">
        <v>47</v>
      </c>
      <c r="D96" s="71">
        <v>2</v>
      </c>
      <c r="E96" s="71">
        <v>49</v>
      </c>
      <c r="F96" s="38">
        <f t="shared" si="6"/>
        <v>0.95918367346938771</v>
      </c>
      <c r="G96" s="38">
        <f t="shared" si="7"/>
        <v>4.0816326530612242E-2</v>
      </c>
    </row>
    <row r="97" spans="1:7" x14ac:dyDescent="0.25">
      <c r="A97" s="26"/>
      <c r="B97" s="17" t="s">
        <v>0</v>
      </c>
      <c r="C97" s="71">
        <v>55</v>
      </c>
      <c r="D97" s="71">
        <v>2</v>
      </c>
      <c r="E97" s="71">
        <v>57</v>
      </c>
      <c r="F97" s="38">
        <f t="shared" si="6"/>
        <v>0.96491228070175439</v>
      </c>
      <c r="G97" s="38">
        <f t="shared" si="7"/>
        <v>3.5087719298245612E-2</v>
      </c>
    </row>
    <row r="98" spans="1:7" ht="45" x14ac:dyDescent="0.25">
      <c r="A98" s="26" t="s">
        <v>101</v>
      </c>
      <c r="B98" s="17" t="s">
        <v>2</v>
      </c>
      <c r="C98" s="71">
        <v>8</v>
      </c>
      <c r="D98" s="71">
        <v>0</v>
      </c>
      <c r="E98" s="71">
        <v>8</v>
      </c>
      <c r="F98" s="38">
        <f t="shared" si="6"/>
        <v>1</v>
      </c>
      <c r="G98" s="38">
        <f t="shared" si="7"/>
        <v>0</v>
      </c>
    </row>
    <row r="99" spans="1:7" x14ac:dyDescent="0.25">
      <c r="A99" s="26"/>
      <c r="B99" s="17" t="s">
        <v>3</v>
      </c>
      <c r="C99" s="71">
        <v>49</v>
      </c>
      <c r="D99" s="71">
        <v>0</v>
      </c>
      <c r="E99" s="71">
        <v>49</v>
      </c>
      <c r="F99" s="38">
        <f t="shared" si="6"/>
        <v>1</v>
      </c>
      <c r="G99" s="38">
        <f t="shared" si="7"/>
        <v>0</v>
      </c>
    </row>
    <row r="100" spans="1:7" x14ac:dyDescent="0.25">
      <c r="A100" s="26"/>
      <c r="B100" s="17" t="s">
        <v>0</v>
      </c>
      <c r="C100" s="71">
        <v>57</v>
      </c>
      <c r="D100" s="71">
        <v>0</v>
      </c>
      <c r="E100" s="71">
        <v>57</v>
      </c>
      <c r="F100" s="38">
        <f t="shared" si="6"/>
        <v>1</v>
      </c>
      <c r="G100" s="38">
        <f t="shared" si="7"/>
        <v>0</v>
      </c>
    </row>
    <row r="101" spans="1:7" ht="30" x14ac:dyDescent="0.25">
      <c r="A101" s="26" t="s">
        <v>298</v>
      </c>
      <c r="B101" s="17" t="s">
        <v>2</v>
      </c>
      <c r="C101" s="71">
        <v>8</v>
      </c>
      <c r="D101" s="71">
        <v>0</v>
      </c>
      <c r="E101" s="71">
        <v>8</v>
      </c>
      <c r="F101" s="38">
        <f t="shared" si="6"/>
        <v>1</v>
      </c>
      <c r="G101" s="38">
        <f t="shared" si="7"/>
        <v>0</v>
      </c>
    </row>
    <row r="102" spans="1:7" x14ac:dyDescent="0.25">
      <c r="A102" s="26"/>
      <c r="B102" s="17" t="s">
        <v>3</v>
      </c>
      <c r="C102" s="71">
        <v>49</v>
      </c>
      <c r="D102" s="71">
        <v>0</v>
      </c>
      <c r="E102" s="71">
        <v>49</v>
      </c>
      <c r="F102" s="38">
        <f t="shared" si="6"/>
        <v>1</v>
      </c>
      <c r="G102" s="38">
        <f t="shared" si="7"/>
        <v>0</v>
      </c>
    </row>
    <row r="103" spans="1:7" x14ac:dyDescent="0.25">
      <c r="A103" s="26"/>
      <c r="B103" s="17" t="s">
        <v>0</v>
      </c>
      <c r="C103" s="71">
        <v>57</v>
      </c>
      <c r="D103" s="71">
        <v>0</v>
      </c>
      <c r="E103" s="71">
        <v>57</v>
      </c>
      <c r="F103" s="38">
        <f t="shared" si="6"/>
        <v>1</v>
      </c>
      <c r="G103" s="38">
        <f t="shared" si="7"/>
        <v>0</v>
      </c>
    </row>
    <row r="104" spans="1:7" ht="45" x14ac:dyDescent="0.25">
      <c r="A104" s="26" t="s">
        <v>207</v>
      </c>
      <c r="B104" s="17" t="s">
        <v>2</v>
      </c>
      <c r="C104" s="71">
        <v>8</v>
      </c>
      <c r="D104" s="71">
        <v>0</v>
      </c>
      <c r="E104" s="71">
        <v>8</v>
      </c>
      <c r="F104" s="38">
        <f t="shared" si="6"/>
        <v>1</v>
      </c>
      <c r="G104" s="38">
        <f t="shared" si="7"/>
        <v>0</v>
      </c>
    </row>
    <row r="105" spans="1:7" x14ac:dyDescent="0.25">
      <c r="A105" s="26"/>
      <c r="B105" s="17" t="s">
        <v>3</v>
      </c>
      <c r="C105" s="71">
        <v>49</v>
      </c>
      <c r="D105" s="71">
        <v>0</v>
      </c>
      <c r="E105" s="71">
        <v>49</v>
      </c>
      <c r="F105" s="38">
        <f t="shared" si="6"/>
        <v>1</v>
      </c>
      <c r="G105" s="38">
        <f t="shared" si="7"/>
        <v>0</v>
      </c>
    </row>
    <row r="106" spans="1:7" x14ac:dyDescent="0.25">
      <c r="A106" s="26"/>
      <c r="B106" s="17" t="s">
        <v>0</v>
      </c>
      <c r="C106" s="71">
        <v>57</v>
      </c>
      <c r="D106" s="71">
        <v>0</v>
      </c>
      <c r="E106" s="71">
        <v>57</v>
      </c>
      <c r="F106" s="38">
        <f t="shared" si="6"/>
        <v>1</v>
      </c>
      <c r="G106" s="38">
        <f t="shared" si="7"/>
        <v>0</v>
      </c>
    </row>
    <row r="107" spans="1:7" x14ac:dyDescent="0.25">
      <c r="A107" s="13"/>
      <c r="B107" s="21"/>
      <c r="C107" s="22"/>
      <c r="D107" s="22"/>
      <c r="E107" s="22"/>
    </row>
    <row r="108" spans="1:7" x14ac:dyDescent="0.25">
      <c r="A108" s="73" t="s">
        <v>64</v>
      </c>
      <c r="B108" s="73"/>
      <c r="C108" s="73"/>
      <c r="D108" s="73"/>
      <c r="E108" s="73"/>
      <c r="F108" s="73"/>
      <c r="G108" s="73"/>
    </row>
    <row r="109" spans="1:7" ht="30" x14ac:dyDescent="0.25">
      <c r="A109" s="26" t="s">
        <v>283</v>
      </c>
      <c r="B109" s="35" t="s">
        <v>9</v>
      </c>
      <c r="C109" s="47" t="s">
        <v>407</v>
      </c>
      <c r="D109" s="47" t="s">
        <v>408</v>
      </c>
      <c r="E109" s="47" t="s">
        <v>409</v>
      </c>
      <c r="F109" s="48" t="s">
        <v>406</v>
      </c>
      <c r="G109" s="48" t="s">
        <v>405</v>
      </c>
    </row>
    <row r="110" spans="1:7" x14ac:dyDescent="0.25">
      <c r="A110" s="26"/>
      <c r="B110" s="17" t="s">
        <v>2</v>
      </c>
      <c r="C110" s="70">
        <v>2</v>
      </c>
      <c r="D110" s="70">
        <v>1</v>
      </c>
      <c r="E110" s="70">
        <v>3</v>
      </c>
      <c r="F110" s="38">
        <f>C110/E110</f>
        <v>0.66666666666666663</v>
      </c>
      <c r="G110" s="38">
        <f>D110/E110</f>
        <v>0.33333333333333331</v>
      </c>
    </row>
    <row r="111" spans="1:7" x14ac:dyDescent="0.25">
      <c r="A111" s="26"/>
      <c r="B111" s="17" t="s">
        <v>3</v>
      </c>
      <c r="C111" s="70">
        <v>21</v>
      </c>
      <c r="D111" s="70">
        <v>2</v>
      </c>
      <c r="E111" s="70">
        <v>23</v>
      </c>
      <c r="F111" s="38">
        <f>C111/E111</f>
        <v>0.91304347826086951</v>
      </c>
      <c r="G111" s="38">
        <f>D111/E111</f>
        <v>8.6956521739130432E-2</v>
      </c>
    </row>
    <row r="112" spans="1:7" x14ac:dyDescent="0.25">
      <c r="A112" s="26"/>
      <c r="B112" s="17" t="s">
        <v>0</v>
      </c>
      <c r="C112" s="70">
        <v>23</v>
      </c>
      <c r="D112" s="70">
        <v>3</v>
      </c>
      <c r="E112" s="70">
        <v>26</v>
      </c>
      <c r="F112" s="38">
        <f>C112/E112</f>
        <v>0.88461538461538458</v>
      </c>
      <c r="G112" s="38">
        <f>D112/E112</f>
        <v>0.11538461538461539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Overall</vt:lpstr>
      <vt:lpstr>102 Rejections</vt:lpstr>
      <vt:lpstr>103 Rejections</vt:lpstr>
      <vt:lpstr>112(a) Enablement Rejections</vt:lpstr>
      <vt:lpstr>112(a) WD Rejections</vt:lpstr>
      <vt:lpstr>112(b) Rejections</vt:lpstr>
      <vt:lpstr>112(d) Rejections</vt:lpstr>
      <vt:lpstr>101 SME Rejections</vt:lpstr>
      <vt:lpstr>Statutory DP</vt:lpstr>
      <vt:lpstr>Non-Statutory DP</vt:lpstr>
      <vt:lpstr>Action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Updated</dc:subject>
  <dc:creator>Rater, Martin</dc:creator>
  <cp:lastModifiedBy>Armstrong-Cezar, Scott</cp:lastModifiedBy>
  <dcterms:created xsi:type="dcterms:W3CDTF">2021-10-06T12:51:33Z</dcterms:created>
  <dcterms:modified xsi:type="dcterms:W3CDTF">2025-03-18T16:02:03Z</dcterms:modified>
</cp:coreProperties>
</file>