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H:\Rater\Chief Statistician\OPQA\IQS - Data\MRF Characteristics\"/>
    </mc:Choice>
  </mc:AlternateContent>
  <xr:revisionPtr revIDLastSave="0" documentId="13_ncr:1_{F35FC3DB-2797-495A-87BC-63946AD48FAE}" xr6:coauthVersionLast="36" xr6:coauthVersionMax="36" xr10:uidLastSave="{00000000-0000-0000-0000-000000000000}"/>
  <bookViews>
    <workbookView xWindow="240" yWindow="15" windowWidth="16095" windowHeight="9660" tabRatio="936" xr2:uid="{00000000-000D-0000-FFFF-FFFF00000000}"/>
  </bookViews>
  <sheets>
    <sheet name="Overall" sheetId="1" r:id="rId1"/>
    <sheet name="102 Rejections" sheetId="2" r:id="rId2"/>
    <sheet name="103 Rejections" sheetId="3" r:id="rId3"/>
    <sheet name="112(a) Enablement Rejections" sheetId="4" r:id="rId4"/>
    <sheet name="112(a) WD Rejections" sheetId="5" r:id="rId5"/>
    <sheet name="112(b) Rejections" sheetId="6" r:id="rId6"/>
    <sheet name="112(d) Rejections" sheetId="7" r:id="rId7"/>
    <sheet name="101 SME Rejections" sheetId="8" r:id="rId8"/>
    <sheet name="101 Utility Rejections" sheetId="9" r:id="rId9"/>
    <sheet name="Statutory DP" sheetId="10" r:id="rId10"/>
    <sheet name="Non-Statutory DP" sheetId="11" r:id="rId11"/>
    <sheet name="Action Characteristics" sheetId="12" r:id="rId12"/>
  </sheets>
  <calcPr calcId="191029"/>
</workbook>
</file>

<file path=xl/calcChain.xml><?xml version="1.0" encoding="utf-8"?>
<calcChain xmlns="http://schemas.openxmlformats.org/spreadsheetml/2006/main">
  <c r="G20" i="9" l="1"/>
  <c r="F20" i="9"/>
  <c r="F47" i="4"/>
  <c r="F48" i="4"/>
  <c r="F49" i="4"/>
  <c r="G32" i="10" l="1"/>
  <c r="F32" i="10"/>
  <c r="G21" i="10"/>
  <c r="F21" i="10"/>
  <c r="F25" i="10"/>
  <c r="G25" i="10"/>
  <c r="G296" i="12" l="1"/>
  <c r="F296" i="12"/>
  <c r="G295" i="12"/>
  <c r="F295" i="12"/>
  <c r="G294" i="12"/>
  <c r="F294" i="12"/>
  <c r="G293" i="12"/>
  <c r="F293" i="12"/>
  <c r="G292" i="12"/>
  <c r="F292" i="12"/>
  <c r="G291" i="12"/>
  <c r="F291" i="12"/>
  <c r="G290" i="12"/>
  <c r="F290" i="12"/>
  <c r="G289" i="12"/>
  <c r="F289" i="12"/>
  <c r="G288" i="12"/>
  <c r="F288" i="12"/>
  <c r="G287" i="12"/>
  <c r="F287" i="12"/>
  <c r="G283" i="12"/>
  <c r="F283" i="12"/>
  <c r="G282" i="12"/>
  <c r="F282" i="12"/>
  <c r="G281" i="12"/>
  <c r="F281" i="12"/>
  <c r="G280" i="12"/>
  <c r="F280" i="12"/>
  <c r="G279" i="12"/>
  <c r="F279" i="12"/>
  <c r="G278" i="12"/>
  <c r="F278" i="12"/>
  <c r="G277" i="12"/>
  <c r="F277" i="12"/>
  <c r="G275" i="12"/>
  <c r="F275" i="12"/>
  <c r="G274" i="12"/>
  <c r="F274" i="12"/>
  <c r="G273" i="12"/>
  <c r="F273" i="12"/>
  <c r="G272" i="12"/>
  <c r="F272" i="12"/>
  <c r="G271" i="12"/>
  <c r="F271" i="12"/>
  <c r="G270" i="12"/>
  <c r="F270" i="12"/>
  <c r="G269" i="12"/>
  <c r="F269" i="12"/>
  <c r="G268" i="12"/>
  <c r="F268" i="12"/>
  <c r="G267" i="12"/>
  <c r="F267" i="12"/>
  <c r="G266" i="12"/>
  <c r="F266" i="12"/>
  <c r="G265" i="12"/>
  <c r="F265" i="12"/>
  <c r="G264" i="12"/>
  <c r="F264" i="12"/>
  <c r="G263" i="12"/>
  <c r="F263" i="12"/>
  <c r="G262" i="12"/>
  <c r="F262" i="12"/>
  <c r="G261" i="12"/>
  <c r="F261" i="12"/>
  <c r="G260" i="12"/>
  <c r="F260" i="12"/>
  <c r="G256" i="12"/>
  <c r="F256" i="12"/>
  <c r="G255" i="12"/>
  <c r="F255" i="12"/>
  <c r="G254" i="12"/>
  <c r="F254" i="12"/>
  <c r="G253" i="12"/>
  <c r="F253" i="12"/>
  <c r="G252" i="12"/>
  <c r="F252" i="12"/>
  <c r="G251" i="12"/>
  <c r="F251" i="12"/>
  <c r="G250" i="12"/>
  <c r="F250" i="12"/>
  <c r="G249" i="12"/>
  <c r="F249" i="12"/>
  <c r="G248" i="12"/>
  <c r="F248" i="12"/>
  <c r="G247" i="12"/>
  <c r="F247" i="12"/>
  <c r="G246" i="12"/>
  <c r="F246" i="12"/>
  <c r="G245" i="12"/>
  <c r="F245" i="12"/>
  <c r="G244" i="12"/>
  <c r="F244" i="12"/>
  <c r="G243" i="12"/>
  <c r="F243" i="12"/>
  <c r="G242" i="12"/>
  <c r="F242" i="12"/>
  <c r="G241" i="12"/>
  <c r="F241" i="12"/>
  <c r="G240" i="12"/>
  <c r="F240" i="12"/>
  <c r="G239" i="12"/>
  <c r="F239" i="12"/>
  <c r="G238" i="12"/>
  <c r="F238" i="12"/>
  <c r="G237" i="12"/>
  <c r="F237" i="12"/>
  <c r="G236" i="12"/>
  <c r="F236" i="12"/>
  <c r="G235" i="12"/>
  <c r="F235" i="12"/>
  <c r="G234" i="12"/>
  <c r="F234" i="12"/>
  <c r="G233" i="12"/>
  <c r="F233" i="12"/>
  <c r="G232" i="12"/>
  <c r="F232" i="12"/>
  <c r="G231" i="12"/>
  <c r="F231" i="12"/>
  <c r="G230" i="12"/>
  <c r="F230" i="12"/>
  <c r="G229" i="12"/>
  <c r="F229" i="12"/>
  <c r="G228" i="12"/>
  <c r="F228" i="12"/>
  <c r="G227" i="12"/>
  <c r="F227" i="12"/>
  <c r="G226" i="12"/>
  <c r="F226" i="12"/>
  <c r="G225" i="12"/>
  <c r="F225" i="12"/>
  <c r="G221" i="12"/>
  <c r="F221" i="12"/>
  <c r="G220" i="12"/>
  <c r="F220" i="12"/>
  <c r="G219" i="12"/>
  <c r="F219" i="12"/>
  <c r="G218" i="12"/>
  <c r="F218" i="12"/>
  <c r="G217" i="12"/>
  <c r="F217" i="12"/>
  <c r="G216" i="12"/>
  <c r="F216" i="12"/>
  <c r="G215" i="12"/>
  <c r="F215" i="12"/>
  <c r="G214" i="12"/>
  <c r="F214" i="12"/>
  <c r="G213" i="12"/>
  <c r="F213" i="12"/>
  <c r="G212" i="12"/>
  <c r="F212" i="12"/>
  <c r="G211" i="12"/>
  <c r="F211" i="12"/>
  <c r="G210" i="12"/>
  <c r="F210" i="12"/>
  <c r="G209" i="12"/>
  <c r="F209" i="12"/>
  <c r="G208" i="12"/>
  <c r="F208" i="12"/>
  <c r="G207" i="12"/>
  <c r="F207" i="12"/>
  <c r="G206" i="12"/>
  <c r="F206" i="12"/>
  <c r="G205" i="12"/>
  <c r="F205" i="12"/>
  <c r="G204" i="12"/>
  <c r="F204" i="12"/>
  <c r="G203" i="12"/>
  <c r="F203" i="12"/>
  <c r="G202" i="12"/>
  <c r="F202" i="12"/>
  <c r="G201" i="12"/>
  <c r="F201" i="12"/>
  <c r="G200" i="12"/>
  <c r="F200" i="12"/>
  <c r="G199" i="12"/>
  <c r="F199" i="12"/>
  <c r="G198" i="12"/>
  <c r="F198" i="12"/>
  <c r="G197" i="12"/>
  <c r="F197" i="12"/>
  <c r="G196" i="12"/>
  <c r="F196" i="12"/>
  <c r="G195" i="12"/>
  <c r="F195" i="12"/>
  <c r="G194" i="12"/>
  <c r="F194" i="12"/>
  <c r="G190" i="12"/>
  <c r="F190" i="12"/>
  <c r="G189" i="12"/>
  <c r="F189" i="12"/>
  <c r="G188" i="12"/>
  <c r="F188" i="12"/>
  <c r="G187" i="12"/>
  <c r="F187" i="12"/>
  <c r="G186" i="12"/>
  <c r="F186" i="12"/>
  <c r="G185" i="12"/>
  <c r="F185" i="12"/>
  <c r="G184" i="12"/>
  <c r="F184" i="12"/>
  <c r="G183" i="12"/>
  <c r="F183" i="12"/>
  <c r="G182" i="12"/>
  <c r="F182" i="12"/>
  <c r="G181" i="12"/>
  <c r="F181" i="12"/>
  <c r="G180" i="12"/>
  <c r="F180" i="12"/>
  <c r="G179" i="12"/>
  <c r="F179" i="12"/>
  <c r="G178" i="12"/>
  <c r="F178" i="12"/>
  <c r="G177" i="12"/>
  <c r="F177" i="12"/>
  <c r="G176" i="12"/>
  <c r="F176" i="12"/>
  <c r="G175" i="12"/>
  <c r="F175" i="12"/>
  <c r="G174" i="12"/>
  <c r="F174" i="12"/>
  <c r="G173" i="12"/>
  <c r="F173" i="12"/>
  <c r="G172" i="12"/>
  <c r="F172" i="12"/>
  <c r="G171" i="12"/>
  <c r="F171" i="12"/>
  <c r="G170" i="12"/>
  <c r="F170" i="12"/>
  <c r="G169" i="12"/>
  <c r="F169" i="12"/>
  <c r="G168" i="12"/>
  <c r="F168" i="12"/>
  <c r="G167" i="12"/>
  <c r="F167" i="12"/>
  <c r="G166" i="12"/>
  <c r="F166" i="12"/>
  <c r="G165" i="12"/>
  <c r="F165" i="12"/>
  <c r="G164" i="12"/>
  <c r="F164" i="12"/>
  <c r="G163" i="12"/>
  <c r="F163" i="12"/>
  <c r="G162" i="12"/>
  <c r="F162" i="12"/>
  <c r="G161" i="12"/>
  <c r="F161" i="12"/>
  <c r="G160" i="12"/>
  <c r="F160" i="12"/>
  <c r="G159" i="12"/>
  <c r="F159" i="12"/>
  <c r="G158" i="12"/>
  <c r="F158" i="12"/>
  <c r="G157" i="12"/>
  <c r="F157" i="12"/>
  <c r="G156" i="12"/>
  <c r="F156" i="12"/>
  <c r="G155" i="12"/>
  <c r="F155" i="12"/>
  <c r="G154" i="12"/>
  <c r="F154" i="12"/>
  <c r="G153" i="12"/>
  <c r="F153" i="12"/>
  <c r="G152" i="12"/>
  <c r="F152" i="12"/>
  <c r="G151" i="12"/>
  <c r="F151" i="12"/>
  <c r="G150" i="12"/>
  <c r="F150" i="12"/>
  <c r="G149" i="12"/>
  <c r="F149" i="12"/>
  <c r="G148" i="12"/>
  <c r="F148" i="12"/>
  <c r="G147" i="12"/>
  <c r="F147" i="12"/>
  <c r="G146" i="12"/>
  <c r="F146" i="12"/>
  <c r="G145" i="12"/>
  <c r="F145" i="12"/>
  <c r="G144" i="12"/>
  <c r="F144" i="12"/>
  <c r="G143" i="12"/>
  <c r="F143" i="12"/>
  <c r="G139" i="12"/>
  <c r="F139" i="12"/>
  <c r="G138" i="12"/>
  <c r="F138" i="12"/>
  <c r="G137" i="12"/>
  <c r="F137" i="12"/>
  <c r="G136" i="12"/>
  <c r="F136" i="12"/>
  <c r="G135" i="12"/>
  <c r="F135" i="12"/>
  <c r="G134" i="12"/>
  <c r="F134" i="12"/>
  <c r="G133" i="12"/>
  <c r="F133" i="12"/>
  <c r="G132" i="12"/>
  <c r="F132" i="12"/>
  <c r="G131" i="12"/>
  <c r="F131" i="12"/>
  <c r="G130" i="12"/>
  <c r="F130" i="12"/>
  <c r="G129" i="12"/>
  <c r="F129" i="12"/>
  <c r="G128" i="12"/>
  <c r="F128" i="12"/>
  <c r="G127" i="12"/>
  <c r="F127" i="12"/>
  <c r="G126" i="12"/>
  <c r="F126" i="12"/>
  <c r="G125" i="12"/>
  <c r="F125" i="12"/>
  <c r="G124" i="12"/>
  <c r="F124" i="12"/>
  <c r="G123" i="12"/>
  <c r="F123" i="12"/>
  <c r="G122" i="12"/>
  <c r="F122" i="12"/>
  <c r="G121" i="12"/>
  <c r="F121" i="12"/>
  <c r="G120" i="12"/>
  <c r="F120" i="12"/>
  <c r="G119" i="12"/>
  <c r="F119" i="12"/>
  <c r="G118" i="12"/>
  <c r="F118" i="12"/>
  <c r="G117" i="12"/>
  <c r="F117" i="12"/>
  <c r="G116" i="12"/>
  <c r="F116" i="12"/>
  <c r="G115" i="12"/>
  <c r="F115" i="12"/>
  <c r="G114" i="12"/>
  <c r="F114" i="12"/>
  <c r="G113" i="12"/>
  <c r="F113" i="12"/>
  <c r="G112" i="12"/>
  <c r="F112" i="12"/>
  <c r="G111" i="12"/>
  <c r="F111" i="12"/>
  <c r="G110" i="12"/>
  <c r="F110" i="12"/>
  <c r="G109" i="12"/>
  <c r="F109" i="12"/>
  <c r="G108" i="12"/>
  <c r="F108" i="12"/>
  <c r="G107" i="12"/>
  <c r="F107" i="12"/>
  <c r="G106" i="12"/>
  <c r="F106" i="12"/>
  <c r="G105" i="12"/>
  <c r="F105" i="12"/>
  <c r="G104" i="12"/>
  <c r="F104" i="12"/>
  <c r="G103" i="12"/>
  <c r="F103" i="12"/>
  <c r="G102" i="12"/>
  <c r="F102" i="12"/>
  <c r="G101" i="12"/>
  <c r="F101" i="12"/>
  <c r="G100" i="12"/>
  <c r="F100" i="12"/>
  <c r="G99" i="12"/>
  <c r="F99" i="12"/>
  <c r="G98" i="12"/>
  <c r="F98" i="12"/>
  <c r="G97" i="12"/>
  <c r="F97" i="12"/>
  <c r="G96" i="12"/>
  <c r="F96" i="12"/>
  <c r="G95" i="12"/>
  <c r="F95" i="12"/>
  <c r="G94" i="12"/>
  <c r="F94" i="12"/>
  <c r="G93" i="12"/>
  <c r="F93" i="12"/>
  <c r="G92" i="12"/>
  <c r="F92" i="12"/>
  <c r="G91" i="12"/>
  <c r="F91" i="12"/>
  <c r="G90" i="12"/>
  <c r="F90" i="12"/>
  <c r="G89" i="12"/>
  <c r="F89" i="12"/>
  <c r="G88" i="12"/>
  <c r="F88" i="12"/>
  <c r="G87" i="12"/>
  <c r="F87" i="12"/>
  <c r="G86" i="12"/>
  <c r="F86" i="12"/>
  <c r="G85" i="12"/>
  <c r="F85" i="12"/>
  <c r="G84" i="12"/>
  <c r="F84" i="12"/>
  <c r="G80" i="12"/>
  <c r="F80" i="12"/>
  <c r="G79" i="12"/>
  <c r="F79" i="12"/>
  <c r="G78" i="12"/>
  <c r="F78" i="12"/>
  <c r="G77" i="12"/>
  <c r="F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F62" i="12"/>
  <c r="G61" i="12"/>
  <c r="F61" i="12"/>
  <c r="G60" i="12"/>
  <c r="F60" i="12"/>
  <c r="G59" i="12"/>
  <c r="F59" i="12"/>
  <c r="G58" i="12"/>
  <c r="F58" i="12"/>
  <c r="G57" i="12"/>
  <c r="F57" i="12"/>
  <c r="G56" i="12"/>
  <c r="F56" i="12"/>
  <c r="G55" i="12"/>
  <c r="F55" i="12"/>
  <c r="G54" i="12"/>
  <c r="F54" i="12"/>
  <c r="G53" i="12"/>
  <c r="F53" i="12"/>
  <c r="G52" i="12"/>
  <c r="F52" i="12"/>
  <c r="G51" i="12"/>
  <c r="F51" i="12"/>
  <c r="G50" i="12"/>
  <c r="F50" i="12"/>
  <c r="G49" i="12"/>
  <c r="F49" i="12"/>
  <c r="G45" i="12"/>
  <c r="F45" i="12"/>
  <c r="G44" i="12"/>
  <c r="F44" i="12"/>
  <c r="G43" i="12"/>
  <c r="F43" i="12"/>
  <c r="G42" i="12"/>
  <c r="F42" i="12"/>
  <c r="G41" i="12"/>
  <c r="F41" i="12"/>
  <c r="G40" i="12"/>
  <c r="F40" i="12"/>
  <c r="G39" i="12"/>
  <c r="F39" i="12"/>
  <c r="G38" i="12"/>
  <c r="F38" i="12"/>
  <c r="G37" i="12"/>
  <c r="F37" i="12"/>
  <c r="G36" i="12"/>
  <c r="F36" i="12"/>
  <c r="G35" i="12"/>
  <c r="F35" i="12"/>
  <c r="G34" i="12"/>
  <c r="F34" i="12"/>
  <c r="G33" i="12"/>
  <c r="F33" i="12"/>
  <c r="G32" i="12"/>
  <c r="F32" i="12"/>
  <c r="G31" i="12"/>
  <c r="F31" i="12"/>
  <c r="G30" i="12"/>
  <c r="F30" i="12"/>
  <c r="G29" i="12"/>
  <c r="F29" i="12"/>
  <c r="G28" i="12"/>
  <c r="F28" i="12"/>
  <c r="G27" i="12"/>
  <c r="F27" i="12"/>
  <c r="G26" i="12"/>
  <c r="F26" i="12"/>
  <c r="G25" i="12"/>
  <c r="F25" i="12"/>
  <c r="G24" i="12"/>
  <c r="F24" i="12"/>
  <c r="G23" i="12"/>
  <c r="F23" i="12"/>
  <c r="G22" i="12"/>
  <c r="F22" i="12"/>
  <c r="G21" i="12"/>
  <c r="F21" i="12"/>
  <c r="G20" i="12"/>
  <c r="F20" i="12"/>
  <c r="G19" i="12"/>
  <c r="F19" i="12"/>
  <c r="G18" i="12"/>
  <c r="F18" i="12"/>
  <c r="G17" i="12"/>
  <c r="F17" i="12"/>
  <c r="G16" i="12"/>
  <c r="F16" i="12"/>
  <c r="G15" i="12"/>
  <c r="F15" i="12"/>
  <c r="G14" i="12"/>
  <c r="F14" i="12"/>
  <c r="G13" i="12"/>
  <c r="F13" i="12"/>
  <c r="G12" i="12"/>
  <c r="F12" i="12"/>
  <c r="G11" i="12"/>
  <c r="F11" i="12"/>
  <c r="G10" i="12"/>
  <c r="F10" i="12"/>
  <c r="G9" i="12"/>
  <c r="F9" i="12"/>
  <c r="G8" i="12"/>
  <c r="F8" i="12"/>
  <c r="G7" i="12"/>
  <c r="F7" i="12"/>
  <c r="G6" i="12"/>
  <c r="F6" i="12"/>
  <c r="G142" i="11"/>
  <c r="F142" i="11"/>
  <c r="G141" i="11"/>
  <c r="F141" i="11"/>
  <c r="G140" i="11"/>
  <c r="F140"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G119" i="11"/>
  <c r="F119" i="11"/>
  <c r="G118" i="11"/>
  <c r="F118" i="11"/>
  <c r="G117" i="11"/>
  <c r="F117" i="11"/>
  <c r="G116" i="11"/>
  <c r="F116" i="11"/>
  <c r="G115" i="11"/>
  <c r="F115" i="11"/>
  <c r="G114" i="11"/>
  <c r="F114" i="11"/>
  <c r="G113" i="11"/>
  <c r="F113" i="11"/>
  <c r="G109" i="11"/>
  <c r="F109" i="11"/>
  <c r="G108" i="11"/>
  <c r="F108" i="11"/>
  <c r="G107" i="11"/>
  <c r="F107" i="11"/>
  <c r="G106" i="11"/>
  <c r="F106" i="11"/>
  <c r="G105" i="11"/>
  <c r="F105" i="11"/>
  <c r="G104" i="11"/>
  <c r="F104" i="11"/>
  <c r="G103" i="11"/>
  <c r="F103" i="11"/>
  <c r="G102" i="11"/>
  <c r="F102" i="11"/>
  <c r="G101" i="11"/>
  <c r="F101" i="11"/>
  <c r="G100" i="11"/>
  <c r="F100" i="11"/>
  <c r="G99" i="11"/>
  <c r="F99" i="11"/>
  <c r="G98" i="11"/>
  <c r="F98" i="11"/>
  <c r="G97" i="11"/>
  <c r="F97" i="11"/>
  <c r="G96" i="11"/>
  <c r="F96" i="11"/>
  <c r="G95" i="11"/>
  <c r="F95" i="11"/>
  <c r="G94" i="11"/>
  <c r="F94" i="11"/>
  <c r="G93" i="11"/>
  <c r="F93" i="11"/>
  <c r="G92" i="11"/>
  <c r="F92" i="11"/>
  <c r="G91" i="11"/>
  <c r="F91" i="11"/>
  <c r="G90" i="11"/>
  <c r="F90" i="11"/>
  <c r="G89" i="11"/>
  <c r="F89" i="11"/>
  <c r="G88" i="11"/>
  <c r="F88" i="11"/>
  <c r="G87" i="11"/>
  <c r="F87" i="11"/>
  <c r="G86" i="11"/>
  <c r="F86" i="11"/>
  <c r="G82" i="11"/>
  <c r="F82" i="11"/>
  <c r="G81" i="11"/>
  <c r="F81" i="11"/>
  <c r="G80" i="11"/>
  <c r="F80" i="11"/>
  <c r="G70" i="11"/>
  <c r="F70" i="11"/>
  <c r="G69" i="11"/>
  <c r="F69" i="11"/>
  <c r="G68" i="11"/>
  <c r="F68" i="11"/>
  <c r="G63" i="11"/>
  <c r="F63" i="11"/>
  <c r="G62" i="11"/>
  <c r="F62" i="11"/>
  <c r="G61" i="11"/>
  <c r="F61" i="11"/>
  <c r="G60" i="11"/>
  <c r="F60" i="11"/>
  <c r="G59" i="11"/>
  <c r="F59" i="11"/>
  <c r="G58" i="11"/>
  <c r="F58" i="11"/>
  <c r="G54" i="11"/>
  <c r="F54" i="11"/>
  <c r="G53" i="11"/>
  <c r="F53" i="11"/>
  <c r="G52" i="11"/>
  <c r="F52" i="11"/>
  <c r="G51" i="11"/>
  <c r="F51" i="11"/>
  <c r="G50" i="11"/>
  <c r="F50" i="11"/>
  <c r="G49" i="11"/>
  <c r="F49" i="11"/>
  <c r="G45" i="11"/>
  <c r="F45" i="11"/>
  <c r="G44" i="11"/>
  <c r="F44" i="11"/>
  <c r="G43" i="11"/>
  <c r="F43" i="11"/>
  <c r="G42" i="11"/>
  <c r="F42" i="11"/>
  <c r="G38" i="11"/>
  <c r="F38" i="11"/>
  <c r="G37" i="11"/>
  <c r="F37" i="11"/>
  <c r="G36" i="11"/>
  <c r="F36" i="11"/>
  <c r="G35" i="11"/>
  <c r="F35" i="11"/>
  <c r="G34" i="11"/>
  <c r="F34" i="11"/>
  <c r="G33" i="11"/>
  <c r="F33" i="11"/>
  <c r="G32" i="11"/>
  <c r="F32" i="11"/>
  <c r="G31" i="11"/>
  <c r="F31" i="11"/>
  <c r="G27" i="11"/>
  <c r="F27" i="11"/>
  <c r="G26" i="11"/>
  <c r="F26" i="11"/>
  <c r="G25" i="11"/>
  <c r="F25" i="11"/>
  <c r="G24" i="11"/>
  <c r="F24" i="11"/>
  <c r="G23" i="11"/>
  <c r="F23" i="11"/>
  <c r="G22" i="11"/>
  <c r="F22" i="11"/>
  <c r="G21" i="11"/>
  <c r="F21" i="11"/>
  <c r="G20" i="11"/>
  <c r="F20" i="11"/>
  <c r="G9" i="11"/>
  <c r="F9" i="11"/>
  <c r="G8" i="11"/>
  <c r="F8" i="11"/>
  <c r="G7" i="11"/>
  <c r="F7" i="11"/>
  <c r="G6" i="11"/>
  <c r="F6" i="11"/>
  <c r="G112" i="10"/>
  <c r="F112" i="10"/>
  <c r="G111" i="10"/>
  <c r="F111" i="10"/>
  <c r="G110" i="10"/>
  <c r="F110" i="10"/>
  <c r="G106" i="10"/>
  <c r="F106" i="10"/>
  <c r="G105" i="10"/>
  <c r="F105" i="10"/>
  <c r="G104" i="10"/>
  <c r="F104" i="10"/>
  <c r="G103" i="10"/>
  <c r="F103" i="10"/>
  <c r="G102" i="10"/>
  <c r="F102" i="10"/>
  <c r="G101" i="10"/>
  <c r="F101" i="10"/>
  <c r="G100" i="10"/>
  <c r="F100" i="10"/>
  <c r="G99" i="10"/>
  <c r="F99" i="10"/>
  <c r="G98" i="10"/>
  <c r="F98" i="10"/>
  <c r="G97" i="10"/>
  <c r="F97" i="10"/>
  <c r="G96" i="10"/>
  <c r="F96" i="10"/>
  <c r="G95" i="10"/>
  <c r="F95" i="10"/>
  <c r="G94" i="10"/>
  <c r="F94" i="10"/>
  <c r="G93" i="10"/>
  <c r="F93" i="10"/>
  <c r="G92" i="10"/>
  <c r="F92" i="10"/>
  <c r="G91" i="10"/>
  <c r="F91" i="10"/>
  <c r="G90" i="10"/>
  <c r="F90" i="10"/>
  <c r="G89" i="10"/>
  <c r="F89" i="10"/>
  <c r="G88" i="10"/>
  <c r="F88" i="10"/>
  <c r="G87" i="10"/>
  <c r="F87" i="10"/>
  <c r="G86" i="10"/>
  <c r="F86" i="10"/>
  <c r="G82" i="10"/>
  <c r="F82" i="10"/>
  <c r="G81" i="10"/>
  <c r="F81" i="10"/>
  <c r="G80" i="10"/>
  <c r="F80" i="10"/>
  <c r="G79" i="10"/>
  <c r="F79" i="10"/>
  <c r="G78" i="10"/>
  <c r="F78" i="10"/>
  <c r="G77" i="10"/>
  <c r="F77" i="10"/>
  <c r="G76" i="10"/>
  <c r="F76" i="10"/>
  <c r="G75" i="10"/>
  <c r="F75" i="10"/>
  <c r="G74" i="10"/>
  <c r="F74" i="10"/>
  <c r="G73" i="10"/>
  <c r="F73" i="10"/>
  <c r="G72" i="10"/>
  <c r="F72" i="10"/>
  <c r="G71" i="10"/>
  <c r="F71" i="10"/>
  <c r="G70" i="10"/>
  <c r="F70" i="10"/>
  <c r="G69" i="10"/>
  <c r="F69" i="10"/>
  <c r="G68" i="10"/>
  <c r="F68" i="10"/>
  <c r="G67" i="10"/>
  <c r="F67" i="10"/>
  <c r="G66" i="10"/>
  <c r="F66" i="10"/>
  <c r="G65" i="10"/>
  <c r="F65" i="10"/>
  <c r="G61" i="10"/>
  <c r="F61" i="10"/>
  <c r="G60" i="10"/>
  <c r="F60" i="10"/>
  <c r="G59" i="10"/>
  <c r="F59" i="10"/>
  <c r="G49" i="10"/>
  <c r="F49" i="10"/>
  <c r="G48" i="10"/>
  <c r="F48" i="10"/>
  <c r="G47" i="10"/>
  <c r="F47" i="10"/>
  <c r="G46" i="10"/>
  <c r="F46" i="10"/>
  <c r="G45" i="10"/>
  <c r="F45" i="10"/>
  <c r="G44" i="10"/>
  <c r="F44" i="10"/>
  <c r="G40" i="10"/>
  <c r="F40" i="10"/>
  <c r="G39" i="10"/>
  <c r="F39" i="10"/>
  <c r="G38" i="10"/>
  <c r="F38" i="10"/>
  <c r="G34" i="10"/>
  <c r="F34" i="10"/>
  <c r="G33" i="10"/>
  <c r="F33" i="10"/>
  <c r="G31" i="10"/>
  <c r="F31" i="10"/>
  <c r="G27" i="10"/>
  <c r="F27" i="10"/>
  <c r="G26" i="10"/>
  <c r="F26" i="10"/>
  <c r="G24" i="10"/>
  <c r="F24" i="10"/>
  <c r="G23" i="10"/>
  <c r="F23" i="10"/>
  <c r="G22" i="10"/>
  <c r="F22" i="10"/>
  <c r="G20" i="10"/>
  <c r="F20" i="10"/>
  <c r="G9" i="10"/>
  <c r="F9" i="10"/>
  <c r="G8" i="10"/>
  <c r="F8" i="10"/>
  <c r="G7" i="10"/>
  <c r="F7" i="10"/>
  <c r="G6" i="10"/>
  <c r="F6" i="10"/>
  <c r="G73" i="9"/>
  <c r="F73" i="9"/>
  <c r="G72" i="9"/>
  <c r="F72" i="9"/>
  <c r="G71" i="9"/>
  <c r="F71" i="9"/>
  <c r="G67" i="9"/>
  <c r="F67" i="9"/>
  <c r="G66" i="9"/>
  <c r="F66" i="9"/>
  <c r="G65" i="9"/>
  <c r="F65" i="9"/>
  <c r="G64" i="9"/>
  <c r="F64" i="9"/>
  <c r="G63" i="9"/>
  <c r="F63" i="9"/>
  <c r="G62" i="9"/>
  <c r="F62" i="9"/>
  <c r="G61" i="9"/>
  <c r="F61" i="9"/>
  <c r="G60" i="9"/>
  <c r="F60" i="9"/>
  <c r="G59" i="9"/>
  <c r="F59" i="9"/>
  <c r="G58" i="9"/>
  <c r="F58" i="9"/>
  <c r="G57" i="9"/>
  <c r="F57" i="9"/>
  <c r="G56" i="9"/>
  <c r="F56" i="9"/>
  <c r="G52" i="9"/>
  <c r="F52" i="9"/>
  <c r="G51" i="9"/>
  <c r="F51" i="9"/>
  <c r="G50" i="9"/>
  <c r="F50" i="9"/>
  <c r="G49" i="9"/>
  <c r="F49" i="9"/>
  <c r="G48" i="9"/>
  <c r="F48" i="9"/>
  <c r="G47" i="9"/>
  <c r="F47" i="9"/>
  <c r="G46" i="9"/>
  <c r="F46" i="9"/>
  <c r="G45" i="9"/>
  <c r="F45" i="9"/>
  <c r="G44" i="9"/>
  <c r="F44" i="9"/>
  <c r="G43" i="9"/>
  <c r="F43" i="9"/>
  <c r="G42" i="9"/>
  <c r="F42" i="9"/>
  <c r="G41" i="9"/>
  <c r="F41" i="9"/>
  <c r="G40" i="9"/>
  <c r="F40" i="9"/>
  <c r="G39" i="9"/>
  <c r="F39" i="9"/>
  <c r="G38" i="9"/>
  <c r="F38" i="9"/>
  <c r="G34" i="9"/>
  <c r="F34" i="9"/>
  <c r="G33" i="9"/>
  <c r="F33" i="9"/>
  <c r="G32" i="9"/>
  <c r="F32" i="9"/>
  <c r="G22" i="9"/>
  <c r="F22" i="9"/>
  <c r="G21" i="9"/>
  <c r="F21" i="9"/>
  <c r="G9" i="9"/>
  <c r="F9" i="9"/>
  <c r="G8" i="9"/>
  <c r="F8" i="9"/>
  <c r="G7" i="9"/>
  <c r="F7" i="9"/>
  <c r="G6" i="9"/>
  <c r="F6" i="9"/>
  <c r="G260" i="8"/>
  <c r="F260" i="8"/>
  <c r="G259" i="8"/>
  <c r="F259" i="8"/>
  <c r="G258" i="8"/>
  <c r="F258" i="8"/>
  <c r="G254" i="8"/>
  <c r="F254" i="8"/>
  <c r="G253" i="8"/>
  <c r="F253" i="8"/>
  <c r="G252" i="8"/>
  <c r="F252" i="8"/>
  <c r="G251" i="8"/>
  <c r="F251" i="8"/>
  <c r="G250" i="8"/>
  <c r="F250" i="8"/>
  <c r="G249" i="8"/>
  <c r="F249" i="8"/>
  <c r="G248" i="8"/>
  <c r="F248" i="8"/>
  <c r="G247" i="8"/>
  <c r="F247" i="8"/>
  <c r="G246" i="8"/>
  <c r="F246" i="8"/>
  <c r="G245" i="8"/>
  <c r="F245" i="8"/>
  <c r="G244" i="8"/>
  <c r="F244" i="8"/>
  <c r="G243" i="8"/>
  <c r="F243" i="8"/>
  <c r="G242" i="8"/>
  <c r="F242" i="8"/>
  <c r="G241" i="8"/>
  <c r="F241" i="8"/>
  <c r="G240" i="8"/>
  <c r="F240" i="8"/>
  <c r="G236" i="8"/>
  <c r="F236" i="8"/>
  <c r="G235" i="8"/>
  <c r="F235" i="8"/>
  <c r="G234" i="8"/>
  <c r="F234" i="8"/>
  <c r="G233" i="8"/>
  <c r="F233" i="8"/>
  <c r="G232" i="8"/>
  <c r="F232" i="8"/>
  <c r="G231" i="8"/>
  <c r="F231" i="8"/>
  <c r="G230" i="8"/>
  <c r="F230" i="8"/>
  <c r="G229" i="8"/>
  <c r="F229" i="8"/>
  <c r="G228" i="8"/>
  <c r="F228" i="8"/>
  <c r="G227" i="8"/>
  <c r="F227" i="8"/>
  <c r="G226" i="8"/>
  <c r="F226" i="8"/>
  <c r="G225" i="8"/>
  <c r="F225" i="8"/>
  <c r="G224" i="8"/>
  <c r="F224" i="8"/>
  <c r="G223" i="8"/>
  <c r="F223" i="8"/>
  <c r="G222" i="8"/>
  <c r="F222" i="8"/>
  <c r="G221" i="8"/>
  <c r="F221" i="8"/>
  <c r="G220" i="8"/>
  <c r="F220" i="8"/>
  <c r="G219" i="8"/>
  <c r="F219" i="8"/>
  <c r="G218" i="8"/>
  <c r="F218" i="8"/>
  <c r="G217" i="8"/>
  <c r="F217" i="8"/>
  <c r="G216" i="8"/>
  <c r="F216" i="8"/>
  <c r="G215" i="8"/>
  <c r="F215" i="8"/>
  <c r="G214" i="8"/>
  <c r="F214" i="8"/>
  <c r="G213" i="8"/>
  <c r="F213" i="8"/>
  <c r="G212" i="8"/>
  <c r="F212" i="8"/>
  <c r="G211" i="8"/>
  <c r="F211" i="8"/>
  <c r="G210" i="8"/>
  <c r="F210" i="8"/>
  <c r="G209" i="8"/>
  <c r="F209" i="8"/>
  <c r="G208" i="8"/>
  <c r="F208" i="8"/>
  <c r="G207" i="8"/>
  <c r="F207" i="8"/>
  <c r="G206" i="8"/>
  <c r="F206" i="8"/>
  <c r="G205" i="8"/>
  <c r="F205" i="8"/>
  <c r="G204" i="8"/>
  <c r="F204" i="8"/>
  <c r="G203" i="8"/>
  <c r="F203" i="8"/>
  <c r="G202" i="8"/>
  <c r="F202" i="8"/>
  <c r="G201" i="8"/>
  <c r="F201" i="8"/>
  <c r="G200" i="8"/>
  <c r="F200" i="8"/>
  <c r="G199" i="8"/>
  <c r="F199" i="8"/>
  <c r="G198" i="8"/>
  <c r="F198" i="8"/>
  <c r="G197" i="8"/>
  <c r="F197" i="8"/>
  <c r="G196" i="8"/>
  <c r="F196" i="8"/>
  <c r="G195" i="8"/>
  <c r="F195" i="8"/>
  <c r="G194" i="8"/>
  <c r="F194" i="8"/>
  <c r="G193" i="8"/>
  <c r="F193" i="8"/>
  <c r="G192" i="8"/>
  <c r="F192" i="8"/>
  <c r="G191" i="8"/>
  <c r="F191" i="8"/>
  <c r="G190" i="8"/>
  <c r="F190" i="8"/>
  <c r="G189" i="8"/>
  <c r="F189" i="8"/>
  <c r="G188" i="8"/>
  <c r="F188" i="8"/>
  <c r="G187" i="8"/>
  <c r="F187" i="8"/>
  <c r="G186" i="8"/>
  <c r="F186" i="8"/>
  <c r="G185" i="8"/>
  <c r="F185" i="8"/>
  <c r="G184" i="8"/>
  <c r="F184" i="8"/>
  <c r="G183" i="8"/>
  <c r="F183" i="8"/>
  <c r="G182" i="8"/>
  <c r="F182" i="8"/>
  <c r="G181" i="8"/>
  <c r="F181" i="8"/>
  <c r="G180" i="8"/>
  <c r="F180" i="8"/>
  <c r="G179" i="8"/>
  <c r="F179" i="8"/>
  <c r="G178" i="8"/>
  <c r="F178" i="8"/>
  <c r="G177" i="8"/>
  <c r="F177" i="8"/>
  <c r="G176" i="8"/>
  <c r="F176" i="8"/>
  <c r="G175" i="8"/>
  <c r="F175" i="8"/>
  <c r="G174" i="8"/>
  <c r="F174" i="8"/>
  <c r="G173" i="8"/>
  <c r="F173" i="8"/>
  <c r="G172" i="8"/>
  <c r="F172" i="8"/>
  <c r="G171" i="8"/>
  <c r="F171" i="8"/>
  <c r="G170" i="8"/>
  <c r="F170" i="8"/>
  <c r="G169" i="8"/>
  <c r="F169" i="8"/>
  <c r="G168" i="8"/>
  <c r="F168" i="8"/>
  <c r="G167" i="8"/>
  <c r="F167" i="8"/>
  <c r="G166" i="8"/>
  <c r="F166" i="8"/>
  <c r="G165" i="8"/>
  <c r="F165" i="8"/>
  <c r="G164" i="8"/>
  <c r="F164" i="8"/>
  <c r="G163" i="8"/>
  <c r="F163" i="8"/>
  <c r="G162" i="8"/>
  <c r="F162" i="8"/>
  <c r="G161" i="8"/>
  <c r="F161" i="8"/>
  <c r="G160" i="8"/>
  <c r="F160" i="8"/>
  <c r="G159" i="8"/>
  <c r="F159" i="8"/>
  <c r="G158" i="8"/>
  <c r="F158" i="8"/>
  <c r="G157" i="8"/>
  <c r="F157" i="8"/>
  <c r="G156" i="8"/>
  <c r="F156" i="8"/>
  <c r="G155" i="8"/>
  <c r="F155" i="8"/>
  <c r="G154" i="8"/>
  <c r="F154" i="8"/>
  <c r="G153" i="8"/>
  <c r="F153" i="8"/>
  <c r="G149" i="8"/>
  <c r="F149" i="8"/>
  <c r="G148" i="8"/>
  <c r="F148" i="8"/>
  <c r="G147" i="8"/>
  <c r="F147" i="8"/>
  <c r="G137" i="8"/>
  <c r="F137" i="8"/>
  <c r="G136" i="8"/>
  <c r="F136" i="8"/>
  <c r="G135" i="8"/>
  <c r="F135" i="8"/>
  <c r="G131" i="8"/>
  <c r="F131" i="8"/>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G111" i="8"/>
  <c r="F111" i="8"/>
  <c r="G110" i="8"/>
  <c r="F110" i="8"/>
  <c r="G109" i="8"/>
  <c r="F109" i="8"/>
  <c r="G108" i="8"/>
  <c r="F108" i="8"/>
  <c r="G107" i="8"/>
  <c r="F107" i="8"/>
  <c r="G106" i="8"/>
  <c r="F106" i="8"/>
  <c r="G105" i="8"/>
  <c r="F105" i="8"/>
  <c r="G104" i="8"/>
  <c r="F104" i="8"/>
  <c r="G103" i="8"/>
  <c r="F103" i="8"/>
  <c r="G102" i="8"/>
  <c r="F102" i="8"/>
  <c r="G101" i="8"/>
  <c r="F101" i="8"/>
  <c r="G100" i="8"/>
  <c r="F100" i="8"/>
  <c r="G99" i="8"/>
  <c r="F99" i="8"/>
  <c r="G98" i="8"/>
  <c r="F98" i="8"/>
  <c r="G97" i="8"/>
  <c r="F97" i="8"/>
  <c r="G96" i="8"/>
  <c r="F96" i="8"/>
  <c r="G95" i="8"/>
  <c r="F95" i="8"/>
  <c r="G94" i="8"/>
  <c r="F94" i="8"/>
  <c r="G93" i="8"/>
  <c r="F93" i="8"/>
  <c r="G92" i="8"/>
  <c r="F92" i="8"/>
  <c r="G91" i="8"/>
  <c r="F91" i="8"/>
  <c r="G90" i="8"/>
  <c r="F90" i="8"/>
  <c r="G89" i="8"/>
  <c r="F89" i="8"/>
  <c r="G88" i="8"/>
  <c r="F88" i="8"/>
  <c r="G87" i="8"/>
  <c r="F87" i="8"/>
  <c r="G86" i="8"/>
  <c r="F86" i="8"/>
  <c r="G85" i="8"/>
  <c r="F85" i="8"/>
  <c r="G84" i="8"/>
  <c r="F84" i="8"/>
  <c r="G83" i="8"/>
  <c r="F83" i="8"/>
  <c r="G82" i="8"/>
  <c r="F82" i="8"/>
  <c r="G81" i="8"/>
  <c r="F81" i="8"/>
  <c r="G80" i="8"/>
  <c r="F80" i="8"/>
  <c r="G79" i="8"/>
  <c r="F79" i="8"/>
  <c r="G78" i="8"/>
  <c r="F78" i="8"/>
  <c r="G77" i="8"/>
  <c r="F77" i="8"/>
  <c r="G76" i="8"/>
  <c r="F76" i="8"/>
  <c r="G75" i="8"/>
  <c r="F75" i="8"/>
  <c r="G74" i="8"/>
  <c r="F74" i="8"/>
  <c r="G73" i="8"/>
  <c r="F73" i="8"/>
  <c r="G72" i="8"/>
  <c r="F72" i="8"/>
  <c r="G71" i="8"/>
  <c r="F71" i="8"/>
  <c r="G70" i="8"/>
  <c r="F70" i="8"/>
  <c r="G69" i="8"/>
  <c r="F69" i="8"/>
  <c r="G68" i="8"/>
  <c r="F68" i="8"/>
  <c r="G67" i="8"/>
  <c r="F67" i="8"/>
  <c r="G66" i="8"/>
  <c r="F66" i="8"/>
  <c r="G65" i="8"/>
  <c r="F65" i="8"/>
  <c r="G64" i="8"/>
  <c r="F64" i="8"/>
  <c r="G63" i="8"/>
  <c r="F63" i="8"/>
  <c r="G62" i="8"/>
  <c r="F62" i="8"/>
  <c r="G61" i="8"/>
  <c r="F61" i="8"/>
  <c r="G60" i="8"/>
  <c r="F60" i="8"/>
  <c r="G59" i="8"/>
  <c r="F59" i="8"/>
  <c r="G58" i="8"/>
  <c r="F58" i="8"/>
  <c r="G57" i="8"/>
  <c r="F57" i="8"/>
  <c r="G56" i="8"/>
  <c r="F56" i="8"/>
  <c r="G55" i="8"/>
  <c r="F55" i="8"/>
  <c r="G54" i="8"/>
  <c r="F54" i="8"/>
  <c r="G53" i="8"/>
  <c r="F53" i="8"/>
  <c r="G52" i="8"/>
  <c r="F52" i="8"/>
  <c r="G51" i="8"/>
  <c r="F51" i="8"/>
  <c r="G50" i="8"/>
  <c r="F50" i="8"/>
  <c r="G49" i="8"/>
  <c r="F49"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9" i="8"/>
  <c r="F9" i="8"/>
  <c r="G8" i="8"/>
  <c r="F8" i="8"/>
  <c r="G7" i="8"/>
  <c r="F7" i="8"/>
  <c r="G6" i="8"/>
  <c r="F6" i="8"/>
  <c r="G72" i="7"/>
  <c r="F72" i="7"/>
  <c r="G71" i="7"/>
  <c r="F71" i="7"/>
  <c r="G70" i="7"/>
  <c r="F70" i="7"/>
  <c r="G66" i="7"/>
  <c r="F66" i="7"/>
  <c r="G65" i="7"/>
  <c r="F65" i="7"/>
  <c r="G64" i="7"/>
  <c r="F64" i="7"/>
  <c r="G63" i="7"/>
  <c r="F63" i="7"/>
  <c r="G62" i="7"/>
  <c r="F62" i="7"/>
  <c r="G61" i="7"/>
  <c r="F61" i="7"/>
  <c r="G60" i="7"/>
  <c r="F60" i="7"/>
  <c r="G59" i="7"/>
  <c r="F59" i="7"/>
  <c r="G58" i="7"/>
  <c r="F58" i="7"/>
  <c r="G57" i="7"/>
  <c r="F57" i="7"/>
  <c r="G56" i="7"/>
  <c r="F56" i="7"/>
  <c r="G55" i="7"/>
  <c r="F55"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27" i="7"/>
  <c r="F27" i="7"/>
  <c r="G26" i="7"/>
  <c r="F26" i="7"/>
  <c r="G25" i="7"/>
  <c r="F25" i="7"/>
  <c r="G15" i="7"/>
  <c r="F15" i="7"/>
  <c r="G14" i="7"/>
  <c r="F14" i="7"/>
  <c r="G13" i="7"/>
  <c r="F13" i="7"/>
  <c r="G9" i="7"/>
  <c r="F9" i="7"/>
  <c r="G8" i="7"/>
  <c r="F8" i="7"/>
  <c r="G7" i="7"/>
  <c r="F7" i="7"/>
  <c r="G6" i="7"/>
  <c r="F6" i="7"/>
  <c r="G154" i="6"/>
  <c r="F154" i="6"/>
  <c r="G153" i="6"/>
  <c r="F153" i="6"/>
  <c r="G152" i="6"/>
  <c r="F152" i="6"/>
  <c r="G148" i="6"/>
  <c r="F148" i="6"/>
  <c r="G147" i="6"/>
  <c r="F147" i="6"/>
  <c r="G146" i="6"/>
  <c r="F146" i="6"/>
  <c r="G145" i="6"/>
  <c r="F145" i="6"/>
  <c r="G144" i="6"/>
  <c r="F144" i="6"/>
  <c r="G143" i="6"/>
  <c r="F143" i="6"/>
  <c r="G142" i="6"/>
  <c r="F142" i="6"/>
  <c r="G141" i="6"/>
  <c r="F141" i="6"/>
  <c r="G140" i="6"/>
  <c r="F140" i="6"/>
  <c r="G139" i="6"/>
  <c r="F139" i="6"/>
  <c r="G138" i="6"/>
  <c r="F138" i="6"/>
  <c r="G137" i="6"/>
  <c r="F137" i="6"/>
  <c r="G136" i="6"/>
  <c r="F136" i="6"/>
  <c r="G135" i="6"/>
  <c r="F135" i="6"/>
  <c r="G134" i="6"/>
  <c r="F134" i="6"/>
  <c r="G130" i="6"/>
  <c r="F130" i="6"/>
  <c r="G129" i="6"/>
  <c r="F129" i="6"/>
  <c r="G128" i="6"/>
  <c r="F128" i="6"/>
  <c r="G127" i="6"/>
  <c r="F127" i="6"/>
  <c r="G126" i="6"/>
  <c r="F126" i="6"/>
  <c r="G125" i="6"/>
  <c r="F125" i="6"/>
  <c r="G124" i="6"/>
  <c r="F124" i="6"/>
  <c r="G123" i="6"/>
  <c r="F123" i="6"/>
  <c r="G122" i="6"/>
  <c r="F122" i="6"/>
  <c r="G121" i="6"/>
  <c r="F121" i="6"/>
  <c r="G120" i="6"/>
  <c r="F120" i="6"/>
  <c r="G119" i="6"/>
  <c r="F119" i="6"/>
  <c r="G118" i="6"/>
  <c r="F118" i="6"/>
  <c r="G117" i="6"/>
  <c r="F117"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3" i="6"/>
  <c r="F73" i="6"/>
  <c r="G72" i="6"/>
  <c r="F72" i="6"/>
  <c r="G71" i="6"/>
  <c r="F71" i="6"/>
  <c r="G61" i="6"/>
  <c r="F61" i="6"/>
  <c r="G60" i="6"/>
  <c r="F60" i="6"/>
  <c r="G59" i="6"/>
  <c r="F59"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9" i="6"/>
  <c r="F9" i="6"/>
  <c r="G8" i="6"/>
  <c r="F8" i="6"/>
  <c r="G7" i="6"/>
  <c r="F7" i="6"/>
  <c r="G6" i="6"/>
  <c r="F6" i="6"/>
  <c r="G130" i="5"/>
  <c r="F130" i="5"/>
  <c r="G129" i="5"/>
  <c r="F129" i="5"/>
  <c r="G128" i="5"/>
  <c r="F128"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F112" i="5"/>
  <c r="G111" i="5"/>
  <c r="F111" i="5"/>
  <c r="G110" i="5"/>
  <c r="F110" i="5"/>
  <c r="G106" i="5"/>
  <c r="F106" i="5"/>
  <c r="G105" i="5"/>
  <c r="F105" i="5"/>
  <c r="G104" i="5"/>
  <c r="F104" i="5"/>
  <c r="G103" i="5"/>
  <c r="F103" i="5"/>
  <c r="G102" i="5"/>
  <c r="F102" i="5"/>
  <c r="G101" i="5"/>
  <c r="F101" i="5"/>
  <c r="G100" i="5"/>
  <c r="F100" i="5"/>
  <c r="G99" i="5"/>
  <c r="F99" i="5"/>
  <c r="G98" i="5"/>
  <c r="F98" i="5"/>
  <c r="G97" i="5"/>
  <c r="F97" i="5"/>
  <c r="G96" i="5"/>
  <c r="F96" i="5"/>
  <c r="G95" i="5"/>
  <c r="F95" i="5"/>
  <c r="G94" i="5"/>
  <c r="F94" i="5"/>
  <c r="G93" i="5"/>
  <c r="F93" i="5"/>
  <c r="G92" i="5"/>
  <c r="F92" i="5"/>
  <c r="G91" i="5"/>
  <c r="F91" i="5"/>
  <c r="G90" i="5"/>
  <c r="F90" i="5"/>
  <c r="G89" i="5"/>
  <c r="F89" i="5"/>
  <c r="G88" i="5"/>
  <c r="F88" i="5"/>
  <c r="G87" i="5"/>
  <c r="F87" i="5"/>
  <c r="G86" i="5"/>
  <c r="F86" i="5"/>
  <c r="G85" i="5"/>
  <c r="F85" i="5"/>
  <c r="G84" i="5"/>
  <c r="F84" i="5"/>
  <c r="G83" i="5"/>
  <c r="F83" i="5"/>
  <c r="G82" i="5"/>
  <c r="F82" i="5"/>
  <c r="G81" i="5"/>
  <c r="F81" i="5"/>
  <c r="G80" i="5"/>
  <c r="F80" i="5"/>
  <c r="G79" i="5"/>
  <c r="F79" i="5"/>
  <c r="G78" i="5"/>
  <c r="F78" i="5"/>
  <c r="G77" i="5"/>
  <c r="F77" i="5"/>
  <c r="G76" i="5"/>
  <c r="F76" i="5"/>
  <c r="G75" i="5"/>
  <c r="F75" i="5"/>
  <c r="G74" i="5"/>
  <c r="F74" i="5"/>
  <c r="G73" i="5"/>
  <c r="F73" i="5"/>
  <c r="G72" i="5"/>
  <c r="F72" i="5"/>
  <c r="G71" i="5"/>
  <c r="F71" i="5"/>
  <c r="G70" i="5"/>
  <c r="F70" i="5"/>
  <c r="G69" i="5"/>
  <c r="F69" i="5"/>
  <c r="G68" i="5"/>
  <c r="F68" i="5"/>
  <c r="G67" i="5"/>
  <c r="F67" i="5"/>
  <c r="G66" i="5"/>
  <c r="F66" i="5"/>
  <c r="G65" i="5"/>
  <c r="F65" i="5"/>
  <c r="G61" i="5"/>
  <c r="F61" i="5"/>
  <c r="G60" i="5"/>
  <c r="F60" i="5"/>
  <c r="G59" i="5"/>
  <c r="F59" i="5"/>
  <c r="G49" i="5"/>
  <c r="F49" i="5"/>
  <c r="G48" i="5"/>
  <c r="F48" i="5"/>
  <c r="G47" i="5"/>
  <c r="F47"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9" i="5"/>
  <c r="F9" i="5"/>
  <c r="G8" i="5"/>
  <c r="F8" i="5"/>
  <c r="G7" i="5"/>
  <c r="F7" i="5"/>
  <c r="G6" i="5"/>
  <c r="F6" i="5"/>
  <c r="G106" i="4"/>
  <c r="F106" i="4"/>
  <c r="G105" i="4"/>
  <c r="F105" i="4"/>
  <c r="G104" i="4"/>
  <c r="F104"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49" i="4"/>
  <c r="G48" i="4"/>
  <c r="G47" i="4"/>
  <c r="G37" i="4"/>
  <c r="F37" i="4"/>
  <c r="G36" i="4"/>
  <c r="F36" i="4"/>
  <c r="G35" i="4"/>
  <c r="F35" i="4"/>
  <c r="G31" i="4"/>
  <c r="F31" i="4"/>
  <c r="G30" i="4"/>
  <c r="F30" i="4"/>
  <c r="G29" i="4"/>
  <c r="F29" i="4"/>
  <c r="G28" i="4"/>
  <c r="F28" i="4"/>
  <c r="G27" i="4"/>
  <c r="F27" i="4"/>
  <c r="G26" i="4"/>
  <c r="F26" i="4"/>
  <c r="G25" i="4"/>
  <c r="F25" i="4"/>
  <c r="G24" i="4"/>
  <c r="F24" i="4"/>
  <c r="G23" i="4"/>
  <c r="F23" i="4"/>
  <c r="G22" i="4"/>
  <c r="F22" i="4"/>
  <c r="G21" i="4"/>
  <c r="F21" i="4"/>
  <c r="G20" i="4"/>
  <c r="F20" i="4"/>
  <c r="G9" i="4"/>
  <c r="F9" i="4"/>
  <c r="G8" i="4"/>
  <c r="F8" i="4"/>
  <c r="G7" i="4"/>
  <c r="F7" i="4"/>
  <c r="G6" i="4"/>
  <c r="F6" i="4"/>
  <c r="G148" i="3"/>
  <c r="F148" i="3"/>
  <c r="G147" i="3"/>
  <c r="F147" i="3"/>
  <c r="G146" i="3"/>
  <c r="F146"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0" i="3"/>
  <c r="F40" i="3"/>
  <c r="G39" i="3"/>
  <c r="F39" i="3"/>
  <c r="G38" i="3"/>
  <c r="F38" i="3"/>
  <c r="G37" i="3"/>
  <c r="F37" i="3"/>
  <c r="G36" i="3"/>
  <c r="F36" i="3"/>
  <c r="G35" i="3"/>
  <c r="F35" i="3"/>
  <c r="G34" i="3"/>
  <c r="F34" i="3"/>
  <c r="G33" i="3"/>
  <c r="F33" i="3"/>
  <c r="G32" i="3"/>
  <c r="F32" i="3"/>
  <c r="G22" i="3"/>
  <c r="F22" i="3"/>
  <c r="G21" i="3"/>
  <c r="F21" i="3"/>
  <c r="G20" i="3"/>
  <c r="F20" i="3"/>
  <c r="G9" i="3"/>
  <c r="F9" i="3"/>
  <c r="G8" i="3"/>
  <c r="F8" i="3"/>
  <c r="G7" i="3"/>
  <c r="F7" i="3"/>
  <c r="G6" i="3"/>
  <c r="F6" i="3"/>
  <c r="G112" i="2"/>
  <c r="F112" i="2"/>
  <c r="G111" i="2"/>
  <c r="F111" i="2"/>
  <c r="G110" i="2"/>
  <c r="F110" i="2"/>
  <c r="G106" i="2"/>
  <c r="F106" i="2"/>
  <c r="G105" i="2"/>
  <c r="F105" i="2"/>
  <c r="G104" i="2"/>
  <c r="F104" i="2"/>
  <c r="G103" i="2"/>
  <c r="F103" i="2"/>
  <c r="G102" i="2"/>
  <c r="F102" i="2"/>
  <c r="G101" i="2"/>
  <c r="F101" i="2"/>
  <c r="G100" i="2"/>
  <c r="F100" i="2"/>
  <c r="G99" i="2"/>
  <c r="F99" i="2"/>
  <c r="G98" i="2"/>
  <c r="F98" i="2"/>
  <c r="G97" i="2"/>
  <c r="F97" i="2"/>
  <c r="G96" i="2"/>
  <c r="F96" i="2"/>
  <c r="G95" i="2"/>
  <c r="F95" i="2"/>
  <c r="G94" i="2"/>
  <c r="F94" i="2"/>
  <c r="G93" i="2"/>
  <c r="F93" i="2"/>
  <c r="G92" i="2"/>
  <c r="F92" i="2"/>
  <c r="G91" i="2"/>
  <c r="F91" i="2"/>
  <c r="G90" i="2"/>
  <c r="F90" i="2"/>
  <c r="G89" i="2"/>
  <c r="F89" i="2"/>
  <c r="G88" i="2"/>
  <c r="F88" i="2"/>
  <c r="G87" i="2"/>
  <c r="F87" i="2"/>
  <c r="G86" i="2"/>
  <c r="F86" i="2"/>
  <c r="G85" i="2"/>
  <c r="F85" i="2"/>
  <c r="G84" i="2"/>
  <c r="F84" i="2"/>
  <c r="G83" i="2"/>
  <c r="F83" i="2"/>
  <c r="G82" i="2"/>
  <c r="F82" i="2"/>
  <c r="G81" i="2"/>
  <c r="F81" i="2"/>
  <c r="G80" i="2"/>
  <c r="F80" i="2"/>
  <c r="G79" i="2"/>
  <c r="F79" i="2"/>
  <c r="G78" i="2"/>
  <c r="F78" i="2"/>
  <c r="G77" i="2"/>
  <c r="F77" i="2"/>
  <c r="G73" i="2"/>
  <c r="F73" i="2"/>
  <c r="G72" i="2"/>
  <c r="F72" i="2"/>
  <c r="G71" i="2"/>
  <c r="F71" i="2"/>
  <c r="G70" i="2"/>
  <c r="F70" i="2"/>
  <c r="G69" i="2"/>
  <c r="F69" i="2"/>
  <c r="G68" i="2"/>
  <c r="F68" i="2"/>
  <c r="G67" i="2"/>
  <c r="F67" i="2"/>
  <c r="G66" i="2"/>
  <c r="F66" i="2"/>
  <c r="G65" i="2"/>
  <c r="F65" i="2"/>
  <c r="G64" i="2"/>
  <c r="F64" i="2"/>
  <c r="G63" i="2"/>
  <c r="F63" i="2"/>
  <c r="G62" i="2"/>
  <c r="F62" i="2"/>
  <c r="G61" i="2"/>
  <c r="F61" i="2"/>
  <c r="G60" i="2"/>
  <c r="F60" i="2"/>
  <c r="G59" i="2"/>
  <c r="F59" i="2"/>
  <c r="G58" i="2"/>
  <c r="F58" i="2"/>
  <c r="G57" i="2"/>
  <c r="F57" i="2"/>
  <c r="G56" i="2"/>
  <c r="F56" i="2"/>
  <c r="G55" i="2"/>
  <c r="F55" i="2"/>
  <c r="G54" i="2"/>
  <c r="F54" i="2"/>
  <c r="G53" i="2"/>
  <c r="F53" i="2"/>
  <c r="G52" i="2"/>
  <c r="F52" i="2"/>
  <c r="G51" i="2"/>
  <c r="F51" i="2"/>
  <c r="G50" i="2"/>
  <c r="F50" i="2"/>
  <c r="G49" i="2"/>
  <c r="F49" i="2"/>
  <c r="G48" i="2"/>
  <c r="F48" i="2"/>
  <c r="G47" i="2"/>
  <c r="F47" i="2"/>
  <c r="G46" i="2"/>
  <c r="F46" i="2"/>
  <c r="G45" i="2"/>
  <c r="F45" i="2"/>
  <c r="G44" i="2"/>
  <c r="F44" i="2"/>
  <c r="G40" i="2"/>
  <c r="F40" i="2"/>
  <c r="G39" i="2"/>
  <c r="F39" i="2"/>
  <c r="G38" i="2"/>
  <c r="F38" i="2"/>
  <c r="G37" i="2"/>
  <c r="F37" i="2"/>
  <c r="G36" i="2"/>
  <c r="F36" i="2"/>
  <c r="G35" i="2"/>
  <c r="F35" i="2"/>
  <c r="G34" i="2"/>
  <c r="F34" i="2"/>
  <c r="G33" i="2"/>
  <c r="F33" i="2"/>
  <c r="G32" i="2"/>
  <c r="F32" i="2"/>
  <c r="G22" i="2"/>
  <c r="F22" i="2"/>
  <c r="G21" i="2"/>
  <c r="F21" i="2"/>
  <c r="G20" i="2"/>
  <c r="F20" i="2"/>
  <c r="G9" i="2"/>
  <c r="F9" i="2"/>
  <c r="G8" i="2"/>
  <c r="F8" i="2"/>
  <c r="G7" i="2"/>
  <c r="F7" i="2"/>
  <c r="G6" i="2"/>
  <c r="F6" i="2"/>
  <c r="G114" i="1"/>
  <c r="F114" i="1"/>
  <c r="G113" i="1"/>
  <c r="F113" i="1"/>
  <c r="G112" i="1"/>
  <c r="F112" i="1"/>
  <c r="G111" i="1"/>
  <c r="F111" i="1"/>
  <c r="G110" i="1"/>
  <c r="F110" i="1"/>
  <c r="G109" i="1"/>
  <c r="F109" i="1"/>
  <c r="G108" i="1"/>
  <c r="F108" i="1"/>
  <c r="G107" i="1"/>
  <c r="F107" i="1"/>
  <c r="G106" i="1"/>
  <c r="F106" i="1"/>
  <c r="G105" i="1"/>
  <c r="F105" i="1"/>
  <c r="G104" i="1"/>
  <c r="F104" i="1"/>
  <c r="G103" i="1"/>
  <c r="F103" i="1"/>
  <c r="G102" i="1"/>
  <c r="F102" i="1"/>
  <c r="G101" i="1"/>
  <c r="F101" i="1"/>
  <c r="G100" i="1"/>
  <c r="F100" i="1"/>
  <c r="G99" i="1"/>
  <c r="F99" i="1"/>
  <c r="G98" i="1"/>
  <c r="F98" i="1"/>
  <c r="G97" i="1"/>
  <c r="F97" i="1"/>
  <c r="G96" i="1"/>
  <c r="F96"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G78" i="1"/>
  <c r="F78" i="1"/>
  <c r="G77" i="1"/>
  <c r="F77" i="1"/>
  <c r="G76" i="1"/>
  <c r="F76" i="1"/>
  <c r="G75" i="1"/>
  <c r="F75" i="1"/>
  <c r="G71" i="1"/>
  <c r="F71" i="1"/>
  <c r="G70" i="1"/>
  <c r="F70" i="1"/>
  <c r="G69" i="1"/>
  <c r="F69" i="1"/>
  <c r="G68" i="1"/>
  <c r="F68" i="1"/>
  <c r="G67" i="1"/>
  <c r="F67" i="1"/>
  <c r="G66" i="1"/>
  <c r="F66" i="1"/>
  <c r="G65" i="1"/>
  <c r="F65" i="1"/>
  <c r="G64" i="1"/>
  <c r="F64" i="1"/>
  <c r="G63" i="1"/>
  <c r="F63" i="1"/>
  <c r="G62" i="1"/>
  <c r="F62" i="1"/>
  <c r="G61" i="1"/>
  <c r="F61" i="1"/>
  <c r="G60" i="1"/>
  <c r="F60" i="1"/>
  <c r="G59" i="1"/>
  <c r="F59" i="1"/>
  <c r="G58" i="1"/>
  <c r="F58" i="1"/>
  <c r="G57" i="1"/>
  <c r="F57" i="1"/>
  <c r="G56" i="1"/>
  <c r="F56"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F19" i="1"/>
  <c r="G19" i="1"/>
</calcChain>
</file>

<file path=xl/sharedStrings.xml><?xml version="1.0" encoding="utf-8"?>
<sst xmlns="http://schemas.openxmlformats.org/spreadsheetml/2006/main" count="2521" uniqueCount="432">
  <si>
    <t>Total</t>
  </si>
  <si>
    <t>Allowance</t>
  </si>
  <si>
    <t>Final Rejection</t>
  </si>
  <si>
    <t>Non-Final Rejection</t>
  </si>
  <si>
    <t>Was office action compliant under 35 USC 101?</t>
  </si>
  <si>
    <t>Was office action compliant under 35 USC 102?</t>
  </si>
  <si>
    <t>Was office action compliant under 35 USC 103?</t>
  </si>
  <si>
    <t>Was office action compliant under 35 USC 112?</t>
  </si>
  <si>
    <t>Was office action compliant under all statutes?</t>
  </si>
  <si>
    <t>Action Type Reviewed</t>
  </si>
  <si>
    <t>Primary Examiner</t>
  </si>
  <si>
    <t>Technology Center of Office Action</t>
  </si>
  <si>
    <t>Were there any rejections made under 35 U.S.C. 102 - Anticipation?</t>
  </si>
  <si>
    <t>Were there any rejections made under 35 U.S.C. 103 - Obviousness?</t>
  </si>
  <si>
    <t>Were there any rejections made under 35 U.S.C. 112(a) - Enablement?</t>
  </si>
  <si>
    <t>Were there any omitted rejections under 35 U.S.C. 112(a) - Written Description?</t>
  </si>
  <si>
    <t>Were there any omitted rejections under 35 U.S.C. 112(b)?</t>
  </si>
  <si>
    <t>Were there any omitted rejections under 35 U.S.C. 101 - Subject Matter Eligibility?</t>
  </si>
  <si>
    <t>Were there any omitted rejections under 35 U.S.C. 101 - Utility?</t>
  </si>
  <si>
    <t>Were there any omitted rejections under 35 U.S.C. 101 - Statutory Double Patenting?</t>
  </si>
  <si>
    <t>Were there any rejections made under 35 U.S.C. 112(a) - Written Description?</t>
  </si>
  <si>
    <t>Were there any rejections made under 35 U.S.C. 112(b)?</t>
  </si>
  <si>
    <t>Were there any rejections made under 35 U.S.C. 112(d)?</t>
  </si>
  <si>
    <t>Were there any rejections made under 35 U.S.C. 101 - Subject Matter Eligibility?</t>
  </si>
  <si>
    <t>Were there any rejections made under 35 U.S.C. 101 - Utility?</t>
  </si>
  <si>
    <t>Were there any rejections made under 35 U.S.C. 101 - Statutory Double Patenting?</t>
  </si>
  <si>
    <t>Were there any rejections made under Nonstatutory Double Patenting?</t>
  </si>
  <si>
    <t>Were there any omitted rejections under 35 U.S.C. 102 - Anticipation?</t>
  </si>
  <si>
    <t>Were there any omitted rejections under 35 U.S.C. 103 - Obviousness?</t>
  </si>
  <si>
    <t>Were there any omitted rejections under 35 U.S.C. 112(a) - Enablement?</t>
  </si>
  <si>
    <t>Were there any omitted rejections under 35 U.S.C. 112(d)?</t>
  </si>
  <si>
    <t>Were there any omitted rejections under Nonstatutory Double Patenting?</t>
  </si>
  <si>
    <t>OPQA Random Review Sample by Action Type and Technology Center</t>
  </si>
  <si>
    <t>Compliance of Office Actions</t>
  </si>
  <si>
    <t>Rejections Made in Office Action (Nonfinals, Finals)</t>
  </si>
  <si>
    <t>Rejections Omitted in Office Action (Nonfinals, Finals, Allowances)</t>
  </si>
  <si>
    <t>Type of claims omitted 102 rejection is directed to:</t>
  </si>
  <si>
    <t>Only the independent claim(s)</t>
  </si>
  <si>
    <t>Only the dependent claim(s)</t>
  </si>
  <si>
    <t>Both independent &amp; dependent claim(s)</t>
  </si>
  <si>
    <t>Were all the 35 U.S.C. 102 rejection(s) in compliance?</t>
  </si>
  <si>
    <t>The non-compliant 102 rejection is directed to limitations introduced in:</t>
  </si>
  <si>
    <r>
      <t xml:space="preserve">For </t>
    </r>
    <r>
      <rPr>
        <b/>
        <u/>
        <sz val="11"/>
        <color theme="1"/>
        <rFont val="Calibri"/>
        <family val="2"/>
        <scheme val="minor"/>
      </rPr>
      <t>all</t>
    </r>
    <r>
      <rPr>
        <b/>
        <sz val="11"/>
        <color theme="1"/>
        <rFont val="Calibri"/>
        <family val="2"/>
        <scheme val="minor"/>
      </rPr>
      <t xml:space="preserve"> the claims identified has having a non-compliant 102 rejection applied, was another compliant prior art rejection applied?</t>
    </r>
  </si>
  <si>
    <t>The compliant prior art rejection was applied under 35 U.S.C 102:</t>
  </si>
  <si>
    <t>The compliant prior art rejection was applied under 35 U.S.C 103:</t>
  </si>
  <si>
    <t>The rejection(s) does not properly identify the rejected claim(s) and/or identify the correct statute/subparagraph</t>
  </si>
  <si>
    <t>The disclosure(s) relied upon does not qualify as prior art</t>
  </si>
  <si>
    <t>The rejection(s) does not provide sufficient evidence to demonstrate that the disclosure(s) teaches every element required by the claim under its Broadest Reasonable Interpretation</t>
  </si>
  <si>
    <t>There was no citation(s)/mapping to the prior art in the rejection(s) for the missing element/limitation(s) that serves as the basis for the non-compliance</t>
  </si>
  <si>
    <t>The rejection maps the limitation(s) identified as the basis for the non-compliance to the prior art, but the portion(s) do not provide sufficient evidence to meet the limitation(s)</t>
  </si>
  <si>
    <t xml:space="preserve">The rejection(s) included obviousness rationale </t>
  </si>
  <si>
    <t>The rejection improperly relied on features from different embodiments</t>
  </si>
  <si>
    <t>Improper reliance on inherency was applied</t>
  </si>
  <si>
    <t>The non-compliance is the result of an unreasonable claim interpretation</t>
  </si>
  <si>
    <t>The rejection is part of 102/103 rejection</t>
  </si>
  <si>
    <t>The rejection(s) addresses substantially all claims individually and only groups claims together that are of substantially similar scope (i.e., limited claim lumping)</t>
  </si>
  <si>
    <t>The rejection(s) reasonably pinpoints where substantially all limitations are met by the prior art (e.g., written specification; drawings)</t>
  </si>
  <si>
    <t>The rejection(s) includes pasted pertinent figures with annotations (as appropriate) which pinpoint where limitations are met by the prior art</t>
  </si>
  <si>
    <t>The rejection(s) goes beyond pinpointing where the limitations are taught</t>
  </si>
  <si>
    <t>Statements of patentable weight are included</t>
  </si>
  <si>
    <t>The rejection(s) sets forth a claim interpretation that points out how the examiner is interpreting the claim/term/phrase for purposes of the rejection(s) (e.g., BRI, special definitions)</t>
  </si>
  <si>
    <t>For limitations which invoke 112(f), explained how the prior art structure was either the same as the disclosed corresponding structure or an equivalent thereto</t>
  </si>
  <si>
    <t>Included detailed technical analysis in regards to the invention and/or the applicability of the prior art</t>
  </si>
  <si>
    <t>Is there an accolade related to the 35 U.S.C. 102 rejection(s)?</t>
  </si>
  <si>
    <t>Accolade</t>
  </si>
  <si>
    <t>Junior Examiner: Signed by Primary</t>
  </si>
  <si>
    <t>Junior Examiner: Signed by SPE</t>
  </si>
  <si>
    <t>Were all the 35 U.S.C. 103 rejection(s) in compliance?</t>
  </si>
  <si>
    <t>The non-compliant 103 rejection is directed to limitations introduced in:</t>
  </si>
  <si>
    <r>
      <t xml:space="preserve">For </t>
    </r>
    <r>
      <rPr>
        <b/>
        <u/>
        <sz val="11"/>
        <color theme="1"/>
        <rFont val="Calibri"/>
        <family val="2"/>
        <scheme val="minor"/>
      </rPr>
      <t>all</t>
    </r>
    <r>
      <rPr>
        <b/>
        <sz val="11"/>
        <color theme="1"/>
        <rFont val="Calibri"/>
        <family val="2"/>
        <scheme val="minor"/>
      </rPr>
      <t xml:space="preserve"> the claims identified has having a non-compliant 103 rejection applied, was another compliant prior art rejection applied?</t>
    </r>
  </si>
  <si>
    <t>Characteristics of 35 U.S.C.103 Rejections Made</t>
  </si>
  <si>
    <t>Is there an accolade related to the 35 U.S.C. 103 rejection(s)?</t>
  </si>
  <si>
    <t>Characteristics of 35 U.S.C. 102 Rejections Made</t>
  </si>
  <si>
    <t>Non-Compliant 35 U.S.C. 102 Rejections Made</t>
  </si>
  <si>
    <t>Non-Compliant  35 U.S.C. 102 Rejections Made: Reasons &amp; Additional Data</t>
  </si>
  <si>
    <t xml:space="preserve">Omitted  35 U.S.C. 102 Rejections </t>
  </si>
  <si>
    <t>Compliance of  35 U.S.C. 102 Rejections Made</t>
  </si>
  <si>
    <t>Omitted  35 U.S.C. 102 Rejections</t>
  </si>
  <si>
    <t>Omitted 35 U.S.C. 103 Rejections</t>
  </si>
  <si>
    <t xml:space="preserve">Omitted  35 U.S.C. 103 Rejections </t>
  </si>
  <si>
    <t>Compliance of  35 U.S.C. 103 Rejections Made</t>
  </si>
  <si>
    <t>Non-Compliant 35 U.S.C. 103 Rejections Made</t>
  </si>
  <si>
    <t>Non-Compliant 35 U.S.C. 103 Rejections Made: Reasons &amp; Additional Data</t>
  </si>
  <si>
    <t>Type of claims omitted 103 rejection is directed to:</t>
  </si>
  <si>
    <t>The rejection(s) fails to provide sufficient evidence to establish a prima facie case of obviousness</t>
  </si>
  <si>
    <t>The rejection correlated the element/limitation(s) identified as the basis of the non-compliance to: The primary reference</t>
  </si>
  <si>
    <t>The rejection correlated the element/limitation(s) identified as the basis of the non-compliance to: The secondary reference</t>
  </si>
  <si>
    <t>The findings of fact are not properly articulated and/or evidenced (e.g., missing limitation)</t>
  </si>
  <si>
    <t>The rejection correlated the element/limitation(s) identified as the basis of the non-compliance to: Official Notice</t>
  </si>
  <si>
    <t>There was no citation(s)/mapping to the prior art in the rejection(s) for the missing element/limitation that serves as the basis for the non-compliance</t>
  </si>
  <si>
    <t>The rejection maps the limitation(s) identified as the basis for the non-compliance to the prior art, but the relevant portion(s) does not provide sufficient evidence to meet the limitation(s)</t>
  </si>
  <si>
    <t>The rejection(s) does not adequately articulate how the prior art is modified to arrive at the claimed invention</t>
  </si>
  <si>
    <t>The rejection(s) does not adequately articulate a proper reason or rationale (e.g., motivation)</t>
  </si>
  <si>
    <t>The prior art applied does not support the combination (e.g., nonanalogous art; prior art teaches away)</t>
  </si>
  <si>
    <t>The conclusion of obviousness relied on impermissible hindsight</t>
  </si>
  <si>
    <t>No articulated reason or rationale present</t>
  </si>
  <si>
    <t>Improper reliance on case law</t>
  </si>
  <si>
    <t xml:space="preserve"> In light of secondary considerations, the finding of obviousness is improper</t>
  </si>
  <si>
    <t>Improper use of Official Notice</t>
  </si>
  <si>
    <t>The 35 U.S.C. 103 non-compliance issue was solely inherited from a non-compliance issue raised under 35 U.S.C. 102</t>
  </si>
  <si>
    <t>The rejection(s) articulates a reasonable rationale for each modification individually addressing each modification with a separate rationale as appropriate</t>
  </si>
  <si>
    <t>Included detailed legal analysis of applicable legal issues through a detailed analysis of the claim(s) and the case law/policy that applies thereto</t>
  </si>
  <si>
    <t>The Office action included appropriate suggestions to overcome rejection(s)</t>
  </si>
  <si>
    <t>Omitted 35 U.S.C. 112(a) Enablement Rejections</t>
  </si>
  <si>
    <t>Type of claims omitted 112(a) Enablement rejection is directed to:</t>
  </si>
  <si>
    <t xml:space="preserve">Omitted  35 U.S.C. 112(a) Enablement Rejections </t>
  </si>
  <si>
    <t>The omitted 35 U.S.C. 112(a) - Enablement rejection is directed to:  112(a) Enablement related to 112(f)</t>
  </si>
  <si>
    <t>The omitted 35 U.S.C. 112(a) - Enablement rejection is directed to:  Insufficient reference to a deposit of biological material</t>
  </si>
  <si>
    <t>The omitted 35 U.S.C. 112(a) - Enablement rejection is directed to: Dependent claim(s) which inherit the deficiencies raised with regard to claim(s) rejected under 112(a) Enablement which were not included in the rejection</t>
  </si>
  <si>
    <t>Were all the 35 U.S.C. 112(a) - Enablement rejection(s) in compliance?</t>
  </si>
  <si>
    <t>Compliance of  35 U.S.C. 112(a) Enablement Rejections Made</t>
  </si>
  <si>
    <r>
      <t xml:space="preserve">For </t>
    </r>
    <r>
      <rPr>
        <b/>
        <u/>
        <sz val="11"/>
        <color theme="1"/>
        <rFont val="Calibri"/>
        <family val="2"/>
        <scheme val="minor"/>
      </rPr>
      <t>all</t>
    </r>
    <r>
      <rPr>
        <b/>
        <sz val="11"/>
        <color theme="1"/>
        <rFont val="Calibri"/>
        <family val="2"/>
        <scheme val="minor"/>
      </rPr>
      <t xml:space="preserve"> the claims identified has having a non-compliant 112(a) Enablement rejection applied, was another compliant 112(a) Enablement rejection applied?</t>
    </r>
  </si>
  <si>
    <t>Non-Compliant 35 U.S.C. 112(a) Enablement Rejections Made</t>
  </si>
  <si>
    <t>Non-Compliant 35 U.S.C. 112(a) Enablement Rejections Made: Reasons &amp; Additional Data</t>
  </si>
  <si>
    <t>The rejection(s) does not properly identify the rejected claim(s) and/or identify the correct statute</t>
  </si>
  <si>
    <t>The rejection(s) does not set forth sufficient evidence as to why one of ordinary skill in the art could not reasonably make and use the invention without undue experimentation</t>
  </si>
  <si>
    <t xml:space="preserve">The rejection(s) was based on scope of enablement </t>
  </si>
  <si>
    <t>The analysis was more appropriate for a lack of written description rejection</t>
  </si>
  <si>
    <t>The analysis primarily consists of questions to applicant rather than an analysis of enablement</t>
  </si>
  <si>
    <t>The 112(a) rejection(s) is 112(f) related</t>
  </si>
  <si>
    <t>The rejection is related to a deposit of biological material</t>
  </si>
  <si>
    <t>Characteristics of 35 U.S.C. 112(a) Enablement Rejections Made</t>
  </si>
  <si>
    <t>The rejection(s) provides citations to relevant portions of the specification and provides a thorough explanation of why the disclosure is not enabling to one of ordinary skill without undue experimentation through a discussion of each applicable Wands factor (and for any other identified factors).</t>
  </si>
  <si>
    <t xml:space="preserve">The Office action included appropriate suggestions to overcome rejection(s) (not general FP language or indication of claims with allowable subject matter) </t>
  </si>
  <si>
    <t>Is there an accolade related to the 35 U.S.C. 112(a) - Enablement rejection(s)?</t>
  </si>
  <si>
    <t>Omitted 35 U.S.C. 112(a) Written Description Rejections</t>
  </si>
  <si>
    <t xml:space="preserve">Omitted  35 U.S.C. 112(a) Written Description Rejections </t>
  </si>
  <si>
    <t>Type of claims omitted 112(a) Written Description rejection is directed to:</t>
  </si>
  <si>
    <t>The omitted 35 U.S.C. 112(a) - Written Description rejection is directed to:  Insufficient reference to a deposit of biological material</t>
  </si>
  <si>
    <t>Compliance of  35 U.S.C. 112(a) Written Description Rejections Made</t>
  </si>
  <si>
    <t>Were all the 35 U.S.C. 112(a) - Written Description rejection(s) in compliance?</t>
  </si>
  <si>
    <t>Non-Compliant 35 U.S.C. 112(a) Written Description Rejections Made</t>
  </si>
  <si>
    <t>For all the claims identified has having a non-compliant 112(a) Written Description rejection applied, was another compliant 112(a) Written Description rejection applied?</t>
  </si>
  <si>
    <t>Non-Compliant 35 U.S.C. 112(a) Written Description Rejections Made: Reasons &amp; Additional Data</t>
  </si>
  <si>
    <t>Characteristics of 35 U.S.C. 112(a) Written Description Rejections Made</t>
  </si>
  <si>
    <t>Is there an accolade related to the 35 U.S.C. 112(a) - Written Description rejection(s)?</t>
  </si>
  <si>
    <t>The omitted 35 U.S.C. 112(a) - Written Description rejection is directed to:  New matter</t>
  </si>
  <si>
    <t>The omitted 35 U.S.C. 112(a) - Written Description rejection is directed to:  Original claims</t>
  </si>
  <si>
    <t>The omitted 35 U.S.C. 112(a) - Written Description rejection is directed to: 112(a) Written Description rejection related to 112(f)</t>
  </si>
  <si>
    <t>The omitted 35 U.S.C. 112(a) - Written Description rejection is directed to: Lack of sufficient algorithm for a computer implemented invention</t>
  </si>
  <si>
    <t>The omitted 35 U.S.C. 112(a) - Written Description rejection is directed to: Dependent claim(s) which inherit the deficiencies raised with regard to claim(s) rejected under 112(a) Written Description which were not rejected</t>
  </si>
  <si>
    <t>The rejection(s) does not provide sufficient evidence as to why applicant did not have possession of the claimed invention</t>
  </si>
  <si>
    <t xml:space="preserve">The rejection(s) does not provide sufficient evidence to support the conclusion that the amended or newly added claim limitations lack support in the original disclosure </t>
  </si>
  <si>
    <t>The asserted new matter has support in the original disclosure in: Original Claims</t>
  </si>
  <si>
    <t>The asserted new matter has support in the original disclosure in: Original Drawings</t>
  </si>
  <si>
    <t>The asserted new matter has support in the original disclosure in: Original specification through express, implicit, or inherent disclosure</t>
  </si>
  <si>
    <t>The new matter was added only to the specification and does not change the scope of the claimed invention and therefore does not necessitate a rejection</t>
  </si>
  <si>
    <t>The rejection(s) does not provide sufficient evidence to support the conclusion that the inventor lacks possession of the originally claimed invention</t>
  </si>
  <si>
    <t>The analysis primarily consists of questions to applicant rather than an analysis of written description</t>
  </si>
  <si>
    <t>The analysis was more appropriate for a lack of enablement rejection</t>
  </si>
  <si>
    <t>The rejection is 112(f) related</t>
  </si>
  <si>
    <t>The rejection is based on the lack of sufficient algorithm for a computer implemented invention</t>
  </si>
  <si>
    <t xml:space="preserve">The rejection(s) is related to a deposit of biological material </t>
  </si>
  <si>
    <t>The rejection(s) provides citations to relevant portions of the specification and provides a thorough explanation of why the disclosure does not convey to one of ordinary skill, as of the filing date, that applicant was in possession of the invention as claimed</t>
  </si>
  <si>
    <t>The rejection(s) sets forth a claim interpretation that points out how the examiner is interpreting the claim/term/phrase for purposes of the rejection(s) (e.g., BRI, special definitions</t>
  </si>
  <si>
    <t>Omitted 35 U.S.C. 112(b) Rejections</t>
  </si>
  <si>
    <t xml:space="preserve">Omitted  35 U.S.C. 112(b) Rejections </t>
  </si>
  <si>
    <t>Type of claims omitted 112(b) rejection is directed to:</t>
  </si>
  <si>
    <t>Compliance of  35 U.S.C. 112(b) Rejections Made</t>
  </si>
  <si>
    <t>Non-Compliant 35 U.S.C. 112(b) Rejections Made</t>
  </si>
  <si>
    <t>For all the claims identified has having a non-compliant 112(b) rejection applied, was another compliant 112(b) rejection applied?</t>
  </si>
  <si>
    <t>Non-Compliant 35 U.S.C. 112(b) Rejections Made: Reasons &amp; Additional Data</t>
  </si>
  <si>
    <t>Characteristics of 35 U.S.C. 112(b) Rejections Made</t>
  </si>
  <si>
    <t>Were all the 35 U.S.C. 112(b) rejection(s) in compliance?</t>
  </si>
  <si>
    <t>Is there an accolade related to the 35 U.S.C. 112(b) rejection(s)?</t>
  </si>
  <si>
    <t>The basis for the omitted rejection(s) under 35 U.S.C. 112(b) rejection is:  Relative terminology</t>
  </si>
  <si>
    <t>The basis for the omitted rejection(s) under 35 U.S.C. 112(b) rejection is:  Ranges and amounts limitations</t>
  </si>
  <si>
    <t xml:space="preserve">The basis for the omitted rejection(s) under 35 U.S.C. 112(b) rejection is:  Exemplary language (e.g., "for example," "such as," etc.) </t>
  </si>
  <si>
    <t>The basis for the omitted rejection(s) under 35 U.S.C. 112(b) rejection is:  Lack of antecedent basis</t>
  </si>
  <si>
    <t>The basis for the omitted rejection(s) under 35 U.S.C. 112(b) rejection is:  Alternative limitations (e.g., a Markush group)</t>
  </si>
  <si>
    <t>The basis for the omitted rejection(s) under 35 U.S.C. 112(b) rejection is:  Unclaimed/omitted essential subject matter</t>
  </si>
  <si>
    <t>The basis for the omitted rejection(s) under 35 U.S.C. 112(b) rejection is:  112(b) is related to 112(f)</t>
  </si>
  <si>
    <t>The basis for the omitted rejection(s) under 35 U.S.C. 112(b) rejection is:  Unbounded functional claiming</t>
  </si>
  <si>
    <t>The basis for the omitted rejection(s) under 35 U.S.C. 112(b) rejection is:  Dependent claim(s) which inherit the deficiencies raised with regard to claim(s) rejected under 112(b) which were not rejected</t>
  </si>
  <si>
    <t>Identify the claim(s) with non-compliant 112(b) rejection(s)</t>
  </si>
  <si>
    <t>Identify the claim(s) with non-compliant 112(a) Written Description rejection(s)</t>
  </si>
  <si>
    <t>Identify the claim(s) with non-compliant 112(a) Enablement rejection(s)</t>
  </si>
  <si>
    <t>The rejection(s) does not provide sufficient evidence that the claim(s) does not particularly point out and distinctly claim that which the inventor or a joint inventor regards as the invention:</t>
  </si>
  <si>
    <t>The rejection(s) did not point out the specific term or phrase that is indefinite</t>
  </si>
  <si>
    <t>The rejection(s) did not provide sufficient reasoning to support the conclusion of indefiniteness</t>
  </si>
  <si>
    <t>The rejection(s) did not provide sufficient reasoning that the claims are not drawn to that which the inventor or joint inventor regards as the invention</t>
  </si>
  <si>
    <t>Non-compliance issue related to: Breadth versus indefiniteness</t>
  </si>
  <si>
    <t>Non-compliance issue related to: Relative terminology</t>
  </si>
  <si>
    <t>Non-compliance issue related to: Ranges and amounts limitations</t>
  </si>
  <si>
    <t>Non-compliance issue related to: Exemplary language (e.g., "for example", "such as", etc.)</t>
  </si>
  <si>
    <t>Non-compliance issue related to: Lack of antecedent basis</t>
  </si>
  <si>
    <t>Non-compliance issue related to: Functional language</t>
  </si>
  <si>
    <t>Non-compliance issue related to: Alternative limitations (e.g., a Markush group)</t>
  </si>
  <si>
    <t>Non-compliance issue related to: Unclaimed/omitted essential subject matter</t>
  </si>
  <si>
    <t>The rejection(s) is only based on an analysis of the specification without basis in the claim terminology</t>
  </si>
  <si>
    <t>Non-compliance issue related to: 112(b) is related to 112(f)</t>
  </si>
  <si>
    <t xml:space="preserve">Non-compliance issue related to: Unbound functional claiming </t>
  </si>
  <si>
    <t>It was only reasonable to raise the issue as an objection rather than a rejection</t>
  </si>
  <si>
    <t>The rejection(s) provides citations to relevant portions of the specification and explains why, even in light of the specification, the claim does not particularly point out and distinctly claim that which the inventor or joint inventors regards as the invention</t>
  </si>
  <si>
    <t>Omitted 35 U.S.C. 112(d) Rejections</t>
  </si>
  <si>
    <t>Compliance of  35 U.S.C. 112(d) Rejections Made</t>
  </si>
  <si>
    <t>Were all the 35 U.S.C. 112(d) rejection(s) in compliance?</t>
  </si>
  <si>
    <t>Non-Compliant 35 U.S.C. 112(d) Rejections Made</t>
  </si>
  <si>
    <t>Identify the claim(s) with non-compliant 112(d) rejection(s)</t>
  </si>
  <si>
    <t>For all the claims identified has having a non-compliant 112(d) rejection applied, was another compliant 112(d) rejection applied?</t>
  </si>
  <si>
    <t>Non-Compliant 35 U.S.C. 112(d) Rejections Made: Reasons &amp; Additional Data</t>
  </si>
  <si>
    <t>Characteristics of 35 U.S.C. 112(d) Rejections Made</t>
  </si>
  <si>
    <t>Is there an accolade related to the 35 U.S.C. 112(d) rejection(s)?</t>
  </si>
  <si>
    <t>The rejection(s) does not provide sufficient evidence that the claim(s) does not specify a further limitation of the subject matter of the claim from which it depends</t>
  </si>
  <si>
    <t>The rejection(s) does not provide sufficient evidence to support the rejection</t>
  </si>
  <si>
    <t xml:space="preserve">The rejection(s) does not provide sufficient evidence that the claim(s) does not include all of the limitations of the claim from which it depends </t>
  </si>
  <si>
    <t>The rejection(s) should have been made under 35 U.S.C. 112(b)</t>
  </si>
  <si>
    <t>The rejection(s) was improperly based on the patentable significance of the further limitation</t>
  </si>
  <si>
    <t>The Office action included appropriate suggestions to overcome rejection(s) (not general FP language or indication of claims with allowable subject matter)</t>
  </si>
  <si>
    <t>Omitted 35 U.S.C. 101 Subject Matter Eligibility Rejections</t>
  </si>
  <si>
    <t>Were there any omitted rejections under 35 U.S.C. 101 Subject Matter Eligibility?</t>
  </si>
  <si>
    <t>Compliance of  35 U.S.C. 101 Subject Matter Eligibility Rejections Made</t>
  </si>
  <si>
    <t>Were all the 35 U.S.C. 101 Subject Matter Eligibility rejection(s) in compliance?</t>
  </si>
  <si>
    <t>Non-Compliant 35 U.S.C. 101 Subject Matter Eligibility Rejections Made</t>
  </si>
  <si>
    <t>For all the claims identified has having a non-compliant 101 Subject Matter Eligibility rejection applied, was another compliant 101 Subject Matter Eligibility rejection applied?</t>
  </si>
  <si>
    <t>Non-Compliant 35 U.S.C. 101 Subject Matter Eligibility Rejections Made: Reasons &amp; Additional Data</t>
  </si>
  <si>
    <t>Characteristics of 35 U.S.C. 101 Subject Matter Eligibility Rejections Made</t>
  </si>
  <si>
    <t>Is there an accolade related to the 35 U.S.C. 101 Subject Matter Eligibility rejection(s)?</t>
  </si>
  <si>
    <t>The omitted 101 Subject Matter Eligibility rejection(s) is directed to:</t>
  </si>
  <si>
    <t>Basis for Omitted 35 U.S.C. 101 Subject Matter Eligibility Rejections</t>
  </si>
  <si>
    <t>Claim(s), as a whole, fails under Step 1</t>
  </si>
  <si>
    <t>Transitory Signal/Signal per se</t>
  </si>
  <si>
    <t>Program/software per se</t>
  </si>
  <si>
    <t>Human Organism</t>
  </si>
  <si>
    <t>Use Claim</t>
  </si>
  <si>
    <t xml:space="preserve">Information/data per se </t>
  </si>
  <si>
    <t>Claim(s), as a whole, fails under Step 2</t>
  </si>
  <si>
    <t>Law of Nature</t>
  </si>
  <si>
    <t>Mathematical Concept</t>
  </si>
  <si>
    <t>Certain methods of organizing human activity</t>
  </si>
  <si>
    <t xml:space="preserve">Mental Process </t>
  </si>
  <si>
    <t>Tentative Abstract Idea — Claim should have been treated according to Section III(C) of the 2019 Revised Patent Subject Matter Eligibility Guidance</t>
  </si>
  <si>
    <t>The claim(s) recites a judicial exception (Step 2A, Prong 1): Product of nature (based on the results of the Markedly Different Characteristics analysis)</t>
  </si>
  <si>
    <t>The claim(s) recites a judicial exception (Step 2A, Prong 1): Law of Nature</t>
  </si>
  <si>
    <t xml:space="preserve">The claim(s) recites a judicial exception (Step 2A, Prong 1): Natural Phenomenon (other than products of nature) </t>
  </si>
  <si>
    <t>The claim(s) recites a judicial exception (Step 2A, Prong 1): Abstract Idea</t>
  </si>
  <si>
    <t>The claim(s) fails to integrate the judicial exception into the practical application (Step 2A, Prong 2) because: There are no additional elements in the claim</t>
  </si>
  <si>
    <t>The claim(s) fails to integrate the judicial exception into the practical application (Step 2A, Prong 2) because: The additional element(s) merely recites the words "apply it" (or an equivalent) with the judicial exception, or merely includes instructions to implement an abstract idea on a computer, or merely use a computer as a tool to perform an abstract idea</t>
  </si>
  <si>
    <t>The claim(s) fails to integrate the judicial exception into the practical application (Step 2A, Prong 2) because: The additional element(s) adds insignificant extra-solution activity to the judicial exception</t>
  </si>
  <si>
    <t>The claim(s) does not provide an inventive concept (i.e. the additional elements of the claim(s) do not amount to significantly more than the judicial exception itself; Step 2B) because: There are no additional elements in the claim(s)</t>
  </si>
  <si>
    <t xml:space="preserve">This rationale is supportable in accordance with the Berkheimer Memorandum based on: Statement by Applicant </t>
  </si>
  <si>
    <t>This rationale is supportable in accordance with the Berkheimer Memorandum based on: Court Decision in MPEP 2106.05(d)(II)</t>
  </si>
  <si>
    <t>This rationale is supportable in accordance with the Berkheimer Memorandum based on: Publication</t>
  </si>
  <si>
    <t>This rationale is supportable in accordance with the Berkheimer Memorandum based on: Official Notice</t>
  </si>
  <si>
    <t>The 35 U.S.C. 101 Subject Matter Eligibility non-compliance is directed to limitations introduced in:</t>
  </si>
  <si>
    <t>The rejection(s) characterizes the claimed invention as: Transitory Signal/Signal per se</t>
  </si>
  <si>
    <t>The rejection(s) characterizes the claimed invention as: Software per se</t>
  </si>
  <si>
    <t>Step 1: The rejection(s) does not set forth sufficient evidence that the claimed invention is not directed to one of the four statutory categories of invention</t>
  </si>
  <si>
    <t>The rejection(s) characterizes the claimed invention as: Human Organism</t>
  </si>
  <si>
    <t>The rejection(s) characterizes the claimed invention as: Use Claim</t>
  </si>
  <si>
    <t>The rejection(s) characterizes the claimed invention as: Information/data per se</t>
  </si>
  <si>
    <t>The rejection(s) characterizes the claimed invention as: The rejection(s) does not characterize the claimed invention, but merely asserts the claimed invention is not drawn to a statutory category</t>
  </si>
  <si>
    <t>Step 2A, Prong One: The rejection(s) does not set forth sufficient evidence as to why the claimed invention is directed to a judicial exception</t>
  </si>
  <si>
    <t>The rejection fails to set forth any judicial exception recited in the claim</t>
  </si>
  <si>
    <t xml:space="preserve">The rejection fails to correctly characterize the judicial exception: </t>
  </si>
  <si>
    <t>Product of Nature — the rejection(s) fails to correctly assess whether the claim recites a product of nature using the Markedly Different Characteristics analysis</t>
  </si>
  <si>
    <t>Natural Phenomenon (other than products of nature)</t>
  </si>
  <si>
    <t>Abstract Idea — The rejection(s) fails to correctly characterize the abstract idea as falling into one of the following enumerated groupings set out in the 2019 Revised Patent Subject Matter Eligibility Guidance</t>
  </si>
  <si>
    <t xml:space="preserve">Mental process </t>
  </si>
  <si>
    <t>Tentative abstract idea — claim(s) was not properly treated according to Section III(C) of the 2019 Revised Patent Subject Matter Eligibility Guidance</t>
  </si>
  <si>
    <t>Step 2A, Prong Two: The rejection(s) fails to set forth sufficient evidence as to why the claimed invention, as a whole, does not integrate the recited judicial exception into a practical application</t>
  </si>
  <si>
    <t>The rejection(s) does not address Step 2A, Prong Two, i.e., the rejection(s) does not contain any discussion regarding the lack of a practical application</t>
  </si>
  <si>
    <t>The rejection(s) addresses Step 2A, Prong Two, i.e., the discussion regarding the lack of a practical application is insufficient</t>
  </si>
  <si>
    <t>Step 2B: The rejection(s) fails to set forth sufficient evidence as to why the claimed invention does not provide an inventive concept (i.e., the additional elements of the claim(s) do not amount to significantly more than the judicial exception itself)</t>
  </si>
  <si>
    <t>The rejection(s) does not identify all of the additional element(s) in the claim</t>
  </si>
  <si>
    <t>The rejection(s) does not address each of the additional elements in the claim</t>
  </si>
  <si>
    <t>The rejection(s) relies on the rationale that the claim simply appends well-understood, routine, conventional activities previously known to the industry, specified at a high level of generality, to the judicial exception, but does not support it with an appropriate factual determination in accordance with the Berkheimer Memorandum</t>
  </si>
  <si>
    <t>The rejection is not based on the most current patent examination guidance</t>
  </si>
  <si>
    <t xml:space="preserve">The rejection(s) addresses substantially all claims individually and only groups claims together that are of substantially similar scope (i.e., limited claim lumping) </t>
  </si>
  <si>
    <t>The rejection(s) provides a thorough explanation that clearly identifies each step/prong of the 35 U.S.C. 101 guidelines along with an accompanying explanation on how the claim is analyzed under the step/prong</t>
  </si>
  <si>
    <t xml:space="preserve">The claim(s) fails to integrate the judicial exception into the practical application (Step 2A, Prong 2) because: The additional element(s) does no more than generally link the use of the judicial exception to a particular technological environment or field of use </t>
  </si>
  <si>
    <t>The claim(s) does not provide an inventive concept (i.e. the additional elements of the claim(s) do not amount to significantly more than the judicial exception itself; Step 2B) because: The additional element(s) merely recites the words "apply it" (or an equivalent) with the judicial exception, or merely includes instructions to implement an abstract idea on a computer, or merely use a computer as a tool to perform an abstract idea</t>
  </si>
  <si>
    <t>The claim(s) does not provide an inventive concept (i.e. the additional elements of the claim(s) do not amount to significantly more than the judicial exception itself; Step 2B) because: The additional element(s) adds insignificant extra-solution activity to the judicial exception</t>
  </si>
  <si>
    <t>The claim(s) does not provide an inventive concept (i.e. the additional elements of the claim(s) do not amount to significantly more than the judicial exception itself; Step 2B) because: The additional element(s) does no more than generally link the use of the judicial exception to a particular technological environment or field of use</t>
  </si>
  <si>
    <t>The claim(s) does not provide an inventive concept (i.e. the additional elements of the claim(s) do not amount to significantly more than the judicial exception itself; Step 2B) because: The additional element(s) simply appends well-understood, routine, conventional activities previously known to the industry, specified at a high level of generality, to the judicial exception</t>
  </si>
  <si>
    <t>Omitted 35 U.S.C. 101 - Utility Rejections</t>
  </si>
  <si>
    <t xml:space="preserve">Omitted  35 U.S.C. 101 - Utility Rejections </t>
  </si>
  <si>
    <t>Compliance of  35 U.S.C. 101 - Utility Rejections Made</t>
  </si>
  <si>
    <t>Were all the 35 U.S.C. 101 - Utility rejection(s) in compliance?</t>
  </si>
  <si>
    <t>Non-Compliant 35 U.S.C. 101 - Utility Rejections Made</t>
  </si>
  <si>
    <t>Identify the claim(s) with non-compliant 101 - Utility rejection(s)</t>
  </si>
  <si>
    <t>For all the claims identified has having a non-compliant 101 - Utility rejection applied, was another compliant 101 - Utility rejection applied?</t>
  </si>
  <si>
    <t>Non-Compliant 35 U.S.C. 101 - Utility Rejections Made: Reasons &amp; Additional Data</t>
  </si>
  <si>
    <t>Characteristics of 35 U.S.C. 101 - Utility Rejections Made</t>
  </si>
  <si>
    <t>Is there an accolade related to the 35 U.S.C. 101 - Utility rejection(s)?</t>
  </si>
  <si>
    <t>The omitted 101 - Utility rejection(s) is directed to:</t>
  </si>
  <si>
    <t xml:space="preserve">The rejection(s) does not provide sufficient evidence to support that the claimed invention has no specific and substantial credible utility which has either been asserted by the applicant or would have been readily apparent to one of ordinary skill in the art </t>
  </si>
  <si>
    <t>The rejection(s) was based on an unreasonable claim interpretation</t>
  </si>
  <si>
    <t>The rejection(s) was based on the applicant asserted utility failing to be credible</t>
  </si>
  <si>
    <t xml:space="preserve">The rejection(s) was based on the lack of applicant asserted utility and failed to consider what would be readily apparent to one of ordinary skill in the art </t>
  </si>
  <si>
    <t>Omitted 35 U.S.C. 101 - Statutory Double Patenting Rejections</t>
  </si>
  <si>
    <t xml:space="preserve">Omitted  35 U.S.C. 101 - Statutory Double Patenting Rejections </t>
  </si>
  <si>
    <t>The omitted 101 - Statutory Double Patenting rejection(s) is directed to:</t>
  </si>
  <si>
    <t>Compliance of  35 U.S.C. 101 - Statutory Double Patenting Rejections Made</t>
  </si>
  <si>
    <t>Were all the 35 U.S.C. 101 - Statutory Double Patenting rejection(s) in compliance?</t>
  </si>
  <si>
    <t>Non-Compliant 35 U.S.C. 101 - Statutory Double Patenting Rejections Made</t>
  </si>
  <si>
    <t>For all the claims identified has having a non-compliant 101 - Statutory Double Patenting rejection applied, was another compliant 101 - Statutory Double Patenting rejection applied?</t>
  </si>
  <si>
    <t>Non-Compliant 35 U.S.C. 101 - Statutory Double Patenting Rejections Made: Reasons &amp; Additional Data</t>
  </si>
  <si>
    <t>Characteristics of 35 U.S.C. 101 - Statutory Double Patenting Rejections Made</t>
  </si>
  <si>
    <t>Is there an accolade related to the 35 U.S.C. 101 - Statutory Double Patenting rejection(s)?</t>
  </si>
  <si>
    <t>The basis for the omitted rejection(s) under 35 U.S.C. 101 - Statutory Double Patenting rejection(s) is: Provisional</t>
  </si>
  <si>
    <t>The basis for the omitted rejection(s) under 35 U.S.C. 101 - Statutory Double Patenting rejection(s) is: Nonprovisional</t>
  </si>
  <si>
    <t>The omitted rejection is based on a rejection previously made during prosecution and improperly withdrawn in response to the filing of a Terminal Dislaimer (TD)</t>
  </si>
  <si>
    <t>The basis for the 35 U.S.C. 101 - Statutory Double Patenting rejection(s) is: Provisional</t>
  </si>
  <si>
    <t>The basis for the 35 U.S.C. 101 - Statutory Double Patenting rejection(s) is: Nonprovisional</t>
  </si>
  <si>
    <t>35 U.S.C. 101 - Statutory Double Patenting Rejections Made</t>
  </si>
  <si>
    <t>The non-compliance is directed to limitations introduced in:</t>
  </si>
  <si>
    <t>The rejection(s) does not properly identify the rejected claim(s) and/or identify the correct basis</t>
  </si>
  <si>
    <t>The rejection(s) does not provide sufficient evidence to support that the claimed invention is directed to the same invention</t>
  </si>
  <si>
    <t>The rejection(s) fails to provide any explanation supporting the claim(s) being of the same scope (e.g., limitation matching between claim sets)</t>
  </si>
  <si>
    <t>The rejection(s) fails to provide a sufficient explanation supporting the claim(s) being of the same scope (e.g., limitation matching between claim sets)</t>
  </si>
  <si>
    <t>The rejection(s) should have been made under Nonstatutory Double Patenting</t>
  </si>
  <si>
    <t>The rejection(s) reasonably pinpoints where substantially all limitations are met by the conflicting claim(s)</t>
  </si>
  <si>
    <t>Statements of patentable weight are included, particularly when patentable weight is not being given to any of the following: - Preamble; - Intended use limitations; - Claim language that suggests or makes optional some structure or steps</t>
  </si>
  <si>
    <t>Included detailed technical analysis in regards to the invention and/or the conflicting claim(s)</t>
  </si>
  <si>
    <t>Omitted Non-Statutory Double Patenting Rejections</t>
  </si>
  <si>
    <t>Were there any omitted rejections under Non-Statutory Double Patenting?</t>
  </si>
  <si>
    <t xml:space="preserve">Omitted  Non-Statutory Double Patenting Rejections </t>
  </si>
  <si>
    <t>The basis for the omitted rejection(s) under Non-Statutory Double Patenting rejection(s) is: Provisional</t>
  </si>
  <si>
    <t>The basis for the omitted rejection(s) under Non-Statutory Double Patenting rejection(s) is: Nonprovisional</t>
  </si>
  <si>
    <t>Compliance of  Non-Statutory Double Patenting Rejections Made</t>
  </si>
  <si>
    <t>Were all the Non-Statutory Double Patenting rejection(s) in compliance?</t>
  </si>
  <si>
    <t>The basis for the Non-Statutory Double Patenting rejection(s) is: Provisional</t>
  </si>
  <si>
    <t>The basis for the Non-Statutory Double Patenting rejection(s) is: Nonprovisional</t>
  </si>
  <si>
    <t>Non-Compliant Non-Statutory Double Patenting Rejections Made</t>
  </si>
  <si>
    <t>Non-Compliant Non-Statutory Double Patenting Rejections Made: Reasons &amp; Additional Data</t>
  </si>
  <si>
    <t>Characteristics of Non-Statutory Double Patenting Rejections Made</t>
  </si>
  <si>
    <t>Is there an accolade related to the Non-Statutory Double Patenting rejection(s)?</t>
  </si>
  <si>
    <t>The omitted Non-statutory Double Patenting rejection(s) is directed to:</t>
  </si>
  <si>
    <t>The type of omitted rejection(s) under Non-Statutory Double Patenting rejection(s) is: Anticipatory type</t>
  </si>
  <si>
    <t>The type of omitted rejection(s) under Non-Statutory Double Patenting rejection(s) is: Obviousness type</t>
  </si>
  <si>
    <t xml:space="preserve">Made Non-Statutory Double Patenting Rejections </t>
  </si>
  <si>
    <t xml:space="preserve">Made  Non-Statutory Double Patenting Rejections </t>
  </si>
  <si>
    <t>The type of rejection(s) under Non-Statutory Double Patenting rejection(s) is: Anticipatory type</t>
  </si>
  <si>
    <t>The type of rejection(s) under Non-Statutory Double Patenting rejection(s) is: Obviousness type</t>
  </si>
  <si>
    <t>For all the claims identified has having a non-compliant Non-statutory Double Patenting rejection applied, was another compliantNon-statutory Double Patenting rejection applied?</t>
  </si>
  <si>
    <t>The rejection(s) does not properly identify the rejected claim(s) and/or the correct basis</t>
  </si>
  <si>
    <t>The rejection(s) should have been made under 35 U.S.C. 101 Statutory Double Patenting</t>
  </si>
  <si>
    <t>The rejection(s) does not provide sufficient evidence to support that the claimed invention is not patentably distinct</t>
  </si>
  <si>
    <t>The rejection(s) improperly relied on an anticipation analysis when it should have relied on obviousness</t>
  </si>
  <si>
    <t>The rejection(s) improperly relied on an obviousness analysis when it should have relied on anticipation</t>
  </si>
  <si>
    <t>The rejection(s) improperly concluded that the claimed invention was not patentably distinct without either an anticipation or an obviousness analysis (e.g., absent any claim matching/analysis)</t>
  </si>
  <si>
    <t>The rejection(s) improperly relied on the instant specification as the basis for the rejection(s)</t>
  </si>
  <si>
    <t>Allowable Subject Matter</t>
  </si>
  <si>
    <t>Did the examiner indicate allowable subject matter?</t>
  </si>
  <si>
    <t>Was rejoinder properly practiced?</t>
  </si>
  <si>
    <t>Is a reason for allowance present?</t>
  </si>
  <si>
    <t>Did the Reasons for Allowance add substance to the record?</t>
  </si>
  <si>
    <t>The Office action identifies the specific allowable subject matter and also demonstrates how the prior art teachings neither anticipate nor render obvious the allowable subject matter in combination with the other claimed limitations</t>
  </si>
  <si>
    <t>An examiner's amendment was completed to place the case in condition for allowance</t>
  </si>
  <si>
    <t>The Office action cites pertinent arguments by the applicant that were persuasive in overcoming a previous rejection</t>
  </si>
  <si>
    <t>The Office action cites any newly discovered prior art providing a brief description directed to why it was cited but not applied</t>
  </si>
  <si>
    <t>The Reasons for Allowance addresses each independent claim separately</t>
  </si>
  <si>
    <t>Is there an accolade related to allowable subject matter?</t>
  </si>
  <si>
    <t>Response to Applicant</t>
  </si>
  <si>
    <t>Were any applicant arguments present?</t>
  </si>
  <si>
    <t>Were any applicant arguments present that were directed to the traversal of a requirement for restriction?</t>
  </si>
  <si>
    <t>Were all arguments presented by the applicant addressed?</t>
  </si>
  <si>
    <t>The Office action identifies and addresses all arguments raised by applicant</t>
  </si>
  <si>
    <t>The Office action specifically states which arguments are persuasive and whether the related rejections are withdrawn</t>
  </si>
  <si>
    <t>The Office action specifically states which arguments are not persuasive along with a concise explanation of the rationale why</t>
  </si>
  <si>
    <t>The Office action acknowledges all submission of evidence (e.g., affidavits) and provides explanations directed to why the evidence was not found persuasive</t>
  </si>
  <si>
    <t>Is there an accolade related to response to arguments?</t>
  </si>
  <si>
    <t>Interviews</t>
  </si>
  <si>
    <t>Is there evidence of an interview on the record?</t>
  </si>
  <si>
    <t>Was an interview summary form present?</t>
  </si>
  <si>
    <t>The interview was:  Examiner initiated</t>
  </si>
  <si>
    <t>The interview was:  Applicant initiated</t>
  </si>
  <si>
    <t>The interview was:  In-person</t>
  </si>
  <si>
    <t>The interview was:  Telephonic</t>
  </si>
  <si>
    <t>The interview was:  Video/WebEx</t>
  </si>
  <si>
    <t xml:space="preserve">The interview was:  Unknown </t>
  </si>
  <si>
    <t>The recordation of the interview makes clear whether proposed amendments were submitted for consideration and whether they overcome the prior art of record</t>
  </si>
  <si>
    <t>The recordation of the interview identifies specific arguments or proposed amendments raised during the interview</t>
  </si>
  <si>
    <t>The recordation of the interview provides an indication of which argument/proposed amendments overcome which issues, whether raised by the examiner in the Office action or in the interview, and next steps to be taken</t>
  </si>
  <si>
    <t>There is evidence that claim amendments were made as a direct result of examiner suggestions from the interview</t>
  </si>
  <si>
    <t>The current Office action contains decisions consistent with the recordation of the interview</t>
  </si>
  <si>
    <t>Is there an accolade related to interview recordation?</t>
  </si>
  <si>
    <t>Examiner Search/Prior Art</t>
  </si>
  <si>
    <t>Was a record of a search being performed present in the record?</t>
  </si>
  <si>
    <t>Is there any search present performed in conjunction with the reviewed Office action (e.g. update, new search)?</t>
  </si>
  <si>
    <t>Did this search reflect adjustments based on amendments?</t>
  </si>
  <si>
    <t>Was an IFW Search Notes form present in the record?</t>
  </si>
  <si>
    <t>Was a search print out present in the record?</t>
  </si>
  <si>
    <t xml:space="preserve">The search includes the inventive concept </t>
  </si>
  <si>
    <t>There is evidence present of consultation with experts</t>
  </si>
  <si>
    <t>Prior art was cited by the examiner on the record which was pertinent to significant unclaimed features of the disclosed invention</t>
  </si>
  <si>
    <t>A brief description was provided for relevant prior art cited by the examiner but not applied</t>
  </si>
  <si>
    <t>The search print out includes designations of which result sets were reviewed (MPEP 719.05(II)(B))</t>
  </si>
  <si>
    <t>Is there an accolade related to search/prior art?</t>
  </si>
  <si>
    <t>Did the reviewer perform a search?</t>
  </si>
  <si>
    <t>112(f) Analysis</t>
  </si>
  <si>
    <t>Does the claim(s) include any functional recitations?</t>
  </si>
  <si>
    <t>Using the three-prong analysis (MPEP 2181(I)), do any claim limitations invoke 112(f)?</t>
  </si>
  <si>
    <t>Does the record include any statements regarding the examiner's determination with regard to 112(f) being invoked or not being invoked?</t>
  </si>
  <si>
    <t>Were the 112(f) presumptions documented?</t>
  </si>
  <si>
    <t>Were claim limitations identified where the 112(f) presumptions were overcome?</t>
  </si>
  <si>
    <t>Looking at the examiner's statement(s) made on the record, are these statements with regard to 112(f) being invoked or not being invoked correct?</t>
  </si>
  <si>
    <t>Is there an accolade related to 112(f) recordation?</t>
  </si>
  <si>
    <t>Restriction</t>
  </si>
  <si>
    <t>Was a requirement for restriction/election present?</t>
  </si>
  <si>
    <t>Was the requirement for restriction/election proper?</t>
  </si>
  <si>
    <t>Is there an accolade related to restriction?</t>
  </si>
  <si>
    <t>Reason not proper: Burden not met</t>
  </si>
  <si>
    <t>Reason not proper: Does not meet distinctness/independent requirements</t>
  </si>
  <si>
    <t xml:space="preserve">Reason not proper: Wrong practice (e.g., 371 v. US) </t>
  </si>
  <si>
    <t>Reason not proper: Inventions should have been subjected to election by original presentation</t>
  </si>
  <si>
    <t>Was sufficient rationale provided to support the restriction/election?</t>
  </si>
  <si>
    <t>Other Quality Issues</t>
  </si>
  <si>
    <t>Was the Office action generally free from typographical/grammatical errors?</t>
  </si>
  <si>
    <t>Was the Office action written in a tone which is professional and courteous?</t>
  </si>
  <si>
    <t>Duplicative rejections were only used for compact prosecution and were not unecessary?</t>
  </si>
  <si>
    <t>Are there any other issues not described elsewhere?</t>
  </si>
  <si>
    <t>Any proposed back-up prior art rejection(s) for claims that already have a compliant prior art rejection (e.g. easily invoked  exception)?</t>
  </si>
  <si>
    <t>Is there an accolade related to other quality issues not otherwise addressed?</t>
  </si>
  <si>
    <t>Finality</t>
  </si>
  <si>
    <t>Was the finality of the Office action proper (prosecution closed)?</t>
  </si>
  <si>
    <t>Not proper:  New grounds of rejection(s) not necessitated by amendment</t>
  </si>
  <si>
    <t>Not proper:  The Office action is a first action final after RCE, however, an Advisory Action was mailed and included an indication that proposed amendments after final rejection would not be entered because they raise new issues that would require further consideration and/or search</t>
  </si>
  <si>
    <t>Not proper: The new prior art was submitted in an IDS during the period set forth in 37 C.F.R. 1.97(c), but the IDS was submitted with a statement under 37 C.F.R. 1.97(e) instead of a fee under 37 C.F.R. 1.17(p)</t>
  </si>
  <si>
    <t>Is there an accolade related to finality?</t>
  </si>
  <si>
    <t>% Yes</t>
  </si>
  <si>
    <t>% No</t>
  </si>
  <si>
    <r>
      <t xml:space="preserve">No </t>
    </r>
    <r>
      <rPr>
        <sz val="8"/>
        <color theme="1"/>
        <rFont val="Calibri"/>
        <family val="2"/>
        <scheme val="minor"/>
      </rPr>
      <t>(count)</t>
    </r>
  </si>
  <si>
    <r>
      <t>Yes</t>
    </r>
    <r>
      <rPr>
        <sz val="11"/>
        <color theme="1"/>
        <rFont val="Calibri"/>
        <family val="2"/>
        <scheme val="minor"/>
      </rPr>
      <t xml:space="preserve"> </t>
    </r>
    <r>
      <rPr>
        <sz val="8"/>
        <color theme="1"/>
        <rFont val="Calibri"/>
        <family val="2"/>
        <scheme val="minor"/>
      </rPr>
      <t>(count)</t>
    </r>
  </si>
  <si>
    <r>
      <t xml:space="preserve">Total </t>
    </r>
    <r>
      <rPr>
        <sz val="8"/>
        <color theme="1"/>
        <rFont val="Calibri"/>
        <family val="2"/>
        <scheme val="minor"/>
      </rPr>
      <t>(count)</t>
    </r>
  </si>
  <si>
    <r>
      <t xml:space="preserve">Examiner type and action signed by
</t>
    </r>
    <r>
      <rPr>
        <b/>
        <i/>
        <sz val="8"/>
        <color theme="1"/>
        <rFont val="Calibri"/>
        <family val="2"/>
        <scheme val="minor"/>
      </rPr>
      <t>Utility applications only</t>
    </r>
  </si>
  <si>
    <t>Examiner Type and Action Signed by:</t>
  </si>
  <si>
    <r>
      <t xml:space="preserve">A </t>
    </r>
    <r>
      <rPr>
        <i/>
        <sz val="11"/>
        <color theme="1"/>
        <rFont val="Calibri"/>
        <family val="2"/>
        <scheme val="minor"/>
      </rPr>
      <t>Wands</t>
    </r>
    <r>
      <rPr>
        <sz val="11"/>
        <color theme="1"/>
        <rFont val="Calibri"/>
        <family val="2"/>
        <scheme val="minor"/>
      </rPr>
      <t xml:space="preserve"> factor analysis was needed and not provided</t>
    </r>
  </si>
  <si>
    <r>
      <t xml:space="preserve">A </t>
    </r>
    <r>
      <rPr>
        <i/>
        <sz val="11"/>
        <color theme="1"/>
        <rFont val="Calibri"/>
        <family val="2"/>
        <scheme val="minor"/>
      </rPr>
      <t>Wands</t>
    </r>
    <r>
      <rPr>
        <sz val="11"/>
        <color theme="1"/>
        <rFont val="Calibri"/>
        <family val="2"/>
        <scheme val="minor"/>
      </rPr>
      <t xml:space="preserve"> factor analysis was provided, but the factors were not sufficiently evidenced and/or weighed</t>
    </r>
  </si>
  <si>
    <t>Utility-application reviews only.</t>
  </si>
  <si>
    <t>OPQA Review Findings:  FY2022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</si>
</sst>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u/>
      <sz val="11"/>
      <color theme="1"/>
      <name val="Calibri"/>
      <family val="2"/>
      <scheme val="minor"/>
    </font>
    <font>
      <b/>
      <sz val="9"/>
      <color theme="1"/>
      <name val="Calibri"/>
      <family val="2"/>
      <scheme val="minor"/>
    </font>
    <font>
      <sz val="11"/>
      <color theme="1"/>
      <name val="Calibri"/>
      <family val="2"/>
      <scheme val="minor"/>
    </font>
    <font>
      <sz val="8"/>
      <color theme="1"/>
      <name val="Calibri"/>
      <family val="2"/>
      <scheme val="minor"/>
    </font>
    <font>
      <b/>
      <i/>
      <sz val="8"/>
      <color theme="1"/>
      <name val="Calibri"/>
      <family val="2"/>
      <scheme val="minor"/>
    </font>
    <font>
      <i/>
      <sz val="11"/>
      <color theme="1"/>
      <name val="Calibri"/>
      <family val="2"/>
      <scheme val="minor"/>
    </font>
    <font>
      <b/>
      <i/>
      <sz val="11"/>
      <color theme="1"/>
      <name val="Calibri"/>
      <family val="2"/>
      <scheme val="minor"/>
    </font>
    <font>
      <b/>
      <sz val="11"/>
      <color theme="5" tint="-0.249977111117893"/>
      <name val="Calibri"/>
      <family val="2"/>
      <scheme val="minor"/>
    </font>
  </fonts>
  <fills count="3">
    <fill>
      <patternFill patternType="none"/>
    </fill>
    <fill>
      <patternFill patternType="gray125"/>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1" fillId="0" borderId="1" xfId="0" applyFont="1" applyBorder="1" applyAlignment="1">
      <alignment horizontal="center" vertical="top"/>
    </xf>
    <xf numFmtId="0" fontId="1" fillId="0" borderId="1" xfId="0" applyFont="1" applyBorder="1" applyAlignment="1">
      <alignment horizontal="left" vertical="top"/>
    </xf>
    <xf numFmtId="0" fontId="0" fillId="0" borderId="1" xfId="0" applyBorder="1"/>
    <xf numFmtId="0" fontId="0" fillId="0" borderId="1" xfId="0" applyFont="1" applyBorder="1" applyAlignment="1">
      <alignment horizontal="left" vertical="top"/>
    </xf>
    <xf numFmtId="0" fontId="1" fillId="0" borderId="1" xfId="0" applyFont="1" applyBorder="1" applyAlignment="1">
      <alignment horizontal="left"/>
    </xf>
    <xf numFmtId="0" fontId="1" fillId="0" borderId="1" xfId="0" applyFont="1" applyBorder="1" applyAlignment="1">
      <alignment horizontal="center"/>
    </xf>
    <xf numFmtId="0" fontId="0" fillId="0" borderId="0" xfId="0" applyBorder="1" applyAlignment="1">
      <alignment horizontal="left" vertical="center"/>
    </xf>
    <xf numFmtId="0" fontId="0" fillId="0" borderId="0" xfId="0" applyFont="1" applyBorder="1" applyAlignment="1">
      <alignment horizontal="left" vertical="top"/>
    </xf>
    <xf numFmtId="0" fontId="0" fillId="0" borderId="0" xfId="0" applyBorder="1"/>
    <xf numFmtId="0" fontId="1" fillId="0" borderId="0" xfId="0" applyFont="1" applyBorder="1" applyAlignment="1">
      <alignment vertical="center" wrapText="1"/>
    </xf>
    <xf numFmtId="0" fontId="1" fillId="0" borderId="0" xfId="0" applyFont="1" applyBorder="1" applyAlignment="1">
      <alignment vertical="top"/>
    </xf>
    <xf numFmtId="0" fontId="5" fillId="0" borderId="1" xfId="0" applyFont="1" applyBorder="1" applyAlignment="1">
      <alignment horizontal="center" wrapText="1"/>
    </xf>
    <xf numFmtId="0" fontId="1" fillId="0" borderId="0" xfId="0" applyFont="1" applyBorder="1" applyAlignment="1">
      <alignment horizontal="left" vertical="center" wrapText="1"/>
    </xf>
    <xf numFmtId="0" fontId="0" fillId="0" borderId="6" xfId="0" applyFont="1" applyBorder="1" applyAlignment="1">
      <alignment horizontal="left" vertical="top"/>
    </xf>
    <xf numFmtId="0" fontId="0" fillId="0" borderId="7" xfId="0" applyFont="1" applyBorder="1" applyAlignment="1">
      <alignment horizontal="left" vertical="top"/>
    </xf>
    <xf numFmtId="0" fontId="0" fillId="0" borderId="7" xfId="0" applyFont="1" applyBorder="1" applyAlignment="1">
      <alignment horizontal="left"/>
    </xf>
    <xf numFmtId="0" fontId="0" fillId="0" borderId="1" xfId="0" applyFont="1" applyBorder="1" applyAlignment="1">
      <alignment horizontal="left" vertical="center"/>
    </xf>
    <xf numFmtId="0" fontId="0" fillId="0" borderId="1" xfId="0" applyBorder="1" applyAlignment="1">
      <alignment vertical="center"/>
    </xf>
    <xf numFmtId="0" fontId="1" fillId="0" borderId="0" xfId="0" applyFont="1" applyBorder="1" applyAlignment="1">
      <alignment horizontal="left" vertical="center" wrapText="1" indent="7"/>
    </xf>
    <xf numFmtId="0" fontId="1" fillId="0" borderId="0" xfId="0" applyFont="1" applyBorder="1" applyAlignment="1">
      <alignment horizontal="left" vertical="center" wrapText="1" indent="2"/>
    </xf>
    <xf numFmtId="0" fontId="0" fillId="0" borderId="1" xfId="0" applyBorder="1" applyAlignment="1">
      <alignment horizontal="right" vertical="center"/>
    </xf>
    <xf numFmtId="0" fontId="5" fillId="0" borderId="1" xfId="0" applyFont="1" applyBorder="1" applyAlignment="1">
      <alignment horizontal="center" vertical="center" wrapText="1"/>
    </xf>
    <xf numFmtId="0" fontId="0" fillId="0" borderId="0" xfId="0" applyFont="1" applyBorder="1" applyAlignment="1">
      <alignment horizontal="left" vertical="center"/>
    </xf>
    <xf numFmtId="0" fontId="0" fillId="0" borderId="0" xfId="0" applyBorder="1" applyAlignment="1">
      <alignment vertical="center"/>
    </xf>
    <xf numFmtId="0" fontId="0" fillId="0" borderId="0" xfId="0" applyAlignment="1">
      <alignmen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horizontal="left" vertical="center" wrapText="1" indent="4"/>
    </xf>
    <xf numFmtId="0" fontId="1" fillId="0" borderId="1" xfId="0" applyFont="1" applyBorder="1" applyAlignment="1">
      <alignment horizontal="left" vertical="center" indent="4"/>
    </xf>
    <xf numFmtId="0" fontId="1" fillId="0" borderId="3" xfId="0" applyFont="1" applyBorder="1" applyAlignment="1">
      <alignment horizontal="left" vertical="center" indent="4"/>
    </xf>
    <xf numFmtId="0" fontId="1" fillId="0" borderId="4" xfId="0" applyFont="1" applyBorder="1" applyAlignment="1">
      <alignment horizontal="left" vertical="center" indent="4"/>
    </xf>
    <xf numFmtId="0" fontId="1" fillId="0" borderId="5" xfId="0" applyFont="1" applyBorder="1" applyAlignment="1">
      <alignment horizontal="left" vertical="center" indent="4"/>
    </xf>
    <xf numFmtId="0" fontId="1" fillId="0" borderId="1" xfId="0" applyFont="1" applyBorder="1" applyAlignment="1">
      <alignment horizontal="left" vertical="center"/>
    </xf>
    <xf numFmtId="0" fontId="1" fillId="0" borderId="1" xfId="0" applyFont="1" applyBorder="1" applyAlignment="1">
      <alignment horizontal="left" vertical="center" wrapText="1" indent="3"/>
    </xf>
    <xf numFmtId="0" fontId="1" fillId="0" borderId="1" xfId="0" applyFont="1" applyFill="1" applyBorder="1" applyAlignment="1">
      <alignment horizontal="center" vertical="top"/>
    </xf>
    <xf numFmtId="164" fontId="0" fillId="0" borderId="1" xfId="1" applyNumberFormat="1" applyFont="1" applyBorder="1" applyAlignment="1">
      <alignment vertical="center"/>
    </xf>
    <xf numFmtId="0" fontId="2" fillId="2" borderId="2" xfId="0" applyFont="1" applyFill="1" applyBorder="1" applyAlignment="1"/>
    <xf numFmtId="0" fontId="3" fillId="2" borderId="2" xfId="0" applyFont="1" applyFill="1" applyBorder="1" applyAlignment="1"/>
    <xf numFmtId="0" fontId="0" fillId="0" borderId="1" xfId="0" applyBorder="1" applyAlignment="1">
      <alignment vertical="center" wrapText="1"/>
    </xf>
    <xf numFmtId="0" fontId="2" fillId="2" borderId="2" xfId="0" applyFont="1" applyFill="1" applyBorder="1" applyAlignment="1">
      <alignment vertical="center"/>
    </xf>
    <xf numFmtId="0" fontId="0"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3" fillId="2" borderId="2" xfId="0" applyFont="1" applyFill="1" applyBorder="1" applyAlignment="1">
      <alignment vertical="center"/>
    </xf>
    <xf numFmtId="0" fontId="0" fillId="0" borderId="3" xfId="0" applyFont="1" applyBorder="1" applyAlignment="1">
      <alignment horizontal="left" vertical="center"/>
    </xf>
    <xf numFmtId="0" fontId="1" fillId="0" borderId="0" xfId="0" applyFont="1" applyBorder="1" applyAlignment="1">
      <alignment vertical="center"/>
    </xf>
    <xf numFmtId="0" fontId="0" fillId="0" borderId="5" xfId="0" applyFont="1" applyBorder="1" applyAlignment="1">
      <alignment horizontal="left" vertical="center"/>
    </xf>
    <xf numFmtId="0" fontId="0" fillId="0" borderId="0" xfId="0" applyAlignment="1">
      <alignment horizontal="left" vertical="center"/>
    </xf>
    <xf numFmtId="0" fontId="0" fillId="0" borderId="1" xfId="0" applyFont="1" applyBorder="1" applyAlignment="1">
      <alignment horizontal="left" vertical="center" wrapText="1" indent="3"/>
    </xf>
    <xf numFmtId="0" fontId="0" fillId="0" borderId="4" xfId="0" applyFont="1" applyBorder="1" applyAlignment="1">
      <alignment horizontal="left" vertical="center" wrapText="1" indent="3"/>
    </xf>
    <xf numFmtId="0" fontId="0" fillId="0" borderId="5" xfId="0" applyFont="1" applyBorder="1" applyAlignment="1">
      <alignment horizontal="left" vertical="center" wrapText="1" indent="3"/>
    </xf>
    <xf numFmtId="0" fontId="0" fillId="0" borderId="4" xfId="0" applyFont="1" applyBorder="1" applyAlignment="1">
      <alignment horizontal="left" vertical="center" wrapText="1" indent="4"/>
    </xf>
    <xf numFmtId="0" fontId="0" fillId="0" borderId="5" xfId="0" applyFont="1" applyBorder="1" applyAlignment="1">
      <alignment horizontal="left" vertical="center" wrapText="1" indent="4"/>
    </xf>
    <xf numFmtId="0" fontId="0" fillId="0" borderId="1" xfId="0" applyFont="1" applyBorder="1" applyAlignment="1">
      <alignment horizontal="left" vertical="center" wrapText="1" indent="4"/>
    </xf>
    <xf numFmtId="0" fontId="0" fillId="0" borderId="1" xfId="0" applyFont="1" applyBorder="1" applyAlignment="1">
      <alignment horizontal="left" vertical="center" wrapText="1" indent="8"/>
    </xf>
    <xf numFmtId="0" fontId="0" fillId="0" borderId="1" xfId="0" applyFont="1" applyBorder="1" applyAlignment="1">
      <alignment horizontal="left" vertical="center" wrapText="1" indent="9"/>
    </xf>
    <xf numFmtId="0" fontId="0" fillId="0" borderId="3" xfId="0" applyFont="1" applyBorder="1" applyAlignment="1">
      <alignment horizontal="left" vertical="center" wrapText="1" indent="9"/>
    </xf>
    <xf numFmtId="0" fontId="1" fillId="0" borderId="3" xfId="0" applyFont="1" applyBorder="1" applyAlignment="1">
      <alignment horizontal="left" vertical="center" wrapText="1" indent="4"/>
    </xf>
    <xf numFmtId="0" fontId="0" fillId="0" borderId="1" xfId="0" applyFont="1" applyBorder="1" applyAlignment="1">
      <alignment horizontal="left" vertical="center" wrapText="1" indent="12"/>
    </xf>
    <xf numFmtId="0" fontId="0" fillId="0" borderId="7" xfId="0" applyBorder="1" applyAlignment="1">
      <alignment vertical="center"/>
    </xf>
    <xf numFmtId="0" fontId="0" fillId="0" borderId="0" xfId="0" applyFill="1" applyBorder="1" applyAlignment="1">
      <alignment vertical="center"/>
    </xf>
    <xf numFmtId="0" fontId="1" fillId="0" borderId="8" xfId="0" applyFont="1" applyBorder="1" applyAlignment="1">
      <alignment horizontal="left" vertical="center" wrapText="1" indent="4"/>
    </xf>
    <xf numFmtId="0" fontId="10" fillId="0" borderId="0" xfId="0" applyFont="1"/>
    <xf numFmtId="0" fontId="11" fillId="0" borderId="0" xfId="0" applyFont="1" applyAlignment="1">
      <alignment vertical="center"/>
    </xf>
    <xf numFmtId="0" fontId="0" fillId="0" borderId="1" xfId="0" applyFill="1" applyBorder="1" applyAlignment="1">
      <alignment vertical="center"/>
    </xf>
    <xf numFmtId="0" fontId="0" fillId="0" borderId="7" xfId="0" applyFill="1" applyBorder="1" applyAlignment="1">
      <alignment vertical="center"/>
    </xf>
    <xf numFmtId="164" fontId="0" fillId="0" borderId="1" xfId="1" applyNumberFormat="1" applyFont="1" applyFill="1" applyBorder="1" applyAlignment="1">
      <alignmen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4"/>
  <sheetViews>
    <sheetView tabSelected="1" workbookViewId="0"/>
  </sheetViews>
  <sheetFormatPr defaultRowHeight="15" x14ac:dyDescent="0.25"/>
  <cols>
    <col min="1" max="1" width="54.140625" style="25" customWidth="1"/>
    <col min="2" max="2" width="21" style="58" bestFit="1" customWidth="1"/>
    <col min="3" max="3" width="10" style="25" customWidth="1"/>
    <col min="4" max="4" width="9.7109375" style="25" customWidth="1"/>
    <col min="5" max="5" width="10.140625" style="25" customWidth="1"/>
    <col min="6" max="16384" width="9.140625" style="25"/>
  </cols>
  <sheetData>
    <row r="1" spans="1:12" x14ac:dyDescent="0.25">
      <c r="A1" s="74" t="s">
        <v>431</v>
      </c>
    </row>
    <row r="3" spans="1:12" x14ac:dyDescent="0.25">
      <c r="A3" s="44" t="s">
        <v>32</v>
      </c>
      <c r="B3" s="44"/>
      <c r="C3" s="44"/>
      <c r="D3" s="44"/>
      <c r="E3" s="44"/>
      <c r="F3" s="44"/>
      <c r="G3" s="44"/>
      <c r="H3" s="44"/>
      <c r="I3" s="44"/>
      <c r="J3" s="44"/>
      <c r="K3" s="44"/>
      <c r="L3" s="44"/>
    </row>
    <row r="4" spans="1:12" x14ac:dyDescent="0.25">
      <c r="A4" s="29" t="s">
        <v>11</v>
      </c>
      <c r="B4" s="37" t="s">
        <v>9</v>
      </c>
      <c r="C4" s="52">
        <v>1600</v>
      </c>
      <c r="D4" s="52">
        <v>1700</v>
      </c>
      <c r="E4" s="52">
        <v>2100</v>
      </c>
      <c r="F4" s="52">
        <v>2400</v>
      </c>
      <c r="G4" s="52">
        <v>2600</v>
      </c>
      <c r="H4" s="52">
        <v>2800</v>
      </c>
      <c r="I4" s="53">
        <v>2900</v>
      </c>
      <c r="J4" s="52">
        <v>3600</v>
      </c>
      <c r="K4" s="52">
        <v>3700</v>
      </c>
      <c r="L4" s="52" t="s">
        <v>0</v>
      </c>
    </row>
    <row r="5" spans="1:12" x14ac:dyDescent="0.25">
      <c r="A5" s="30"/>
      <c r="B5" s="17" t="s">
        <v>1</v>
      </c>
      <c r="C5" s="18">
        <v>300</v>
      </c>
      <c r="D5" s="18">
        <v>397</v>
      </c>
      <c r="E5" s="18">
        <v>355</v>
      </c>
      <c r="F5" s="18">
        <v>460</v>
      </c>
      <c r="G5" s="18">
        <v>570</v>
      </c>
      <c r="H5" s="18">
        <v>922</v>
      </c>
      <c r="I5" s="18">
        <v>375</v>
      </c>
      <c r="J5" s="18">
        <v>513</v>
      </c>
      <c r="K5" s="18">
        <v>590</v>
      </c>
      <c r="L5" s="18">
        <v>4482</v>
      </c>
    </row>
    <row r="6" spans="1:12" x14ac:dyDescent="0.25">
      <c r="A6" s="30"/>
      <c r="B6" s="17" t="s">
        <v>2</v>
      </c>
      <c r="C6" s="18">
        <v>229</v>
      </c>
      <c r="D6" s="18">
        <v>367</v>
      </c>
      <c r="E6" s="18">
        <v>242</v>
      </c>
      <c r="F6" s="18">
        <v>260</v>
      </c>
      <c r="G6" s="18">
        <v>202</v>
      </c>
      <c r="H6" s="18">
        <v>305</v>
      </c>
      <c r="I6" s="18">
        <v>35</v>
      </c>
      <c r="J6" s="18">
        <v>407</v>
      </c>
      <c r="K6" s="18">
        <v>394</v>
      </c>
      <c r="L6" s="18">
        <v>2441</v>
      </c>
    </row>
    <row r="7" spans="1:12" x14ac:dyDescent="0.25">
      <c r="A7" s="30"/>
      <c r="B7" s="17" t="s">
        <v>3</v>
      </c>
      <c r="C7" s="18">
        <v>432</v>
      </c>
      <c r="D7" s="18">
        <v>662</v>
      </c>
      <c r="E7" s="18">
        <v>439</v>
      </c>
      <c r="F7" s="18">
        <v>545</v>
      </c>
      <c r="G7" s="18">
        <v>485</v>
      </c>
      <c r="H7" s="18">
        <v>831</v>
      </c>
      <c r="I7" s="18">
        <v>200</v>
      </c>
      <c r="J7" s="18">
        <v>713</v>
      </c>
      <c r="K7" s="18">
        <v>792</v>
      </c>
      <c r="L7" s="18">
        <v>5099</v>
      </c>
    </row>
    <row r="8" spans="1:12" x14ac:dyDescent="0.25">
      <c r="A8" s="31"/>
      <c r="B8" s="17" t="s">
        <v>0</v>
      </c>
      <c r="C8" s="18">
        <v>961</v>
      </c>
      <c r="D8" s="18">
        <v>1426</v>
      </c>
      <c r="E8" s="18">
        <v>1036</v>
      </c>
      <c r="F8" s="18">
        <v>1265</v>
      </c>
      <c r="G8" s="18">
        <v>1257</v>
      </c>
      <c r="H8" s="18">
        <v>2058</v>
      </c>
      <c r="I8" s="18">
        <v>610</v>
      </c>
      <c r="J8" s="18">
        <v>1633</v>
      </c>
      <c r="K8" s="18">
        <v>1776</v>
      </c>
      <c r="L8" s="18">
        <v>12022</v>
      </c>
    </row>
    <row r="10" spans="1:12" x14ac:dyDescent="0.25">
      <c r="A10" s="44" t="s">
        <v>427</v>
      </c>
      <c r="B10" s="44"/>
      <c r="C10" s="44"/>
      <c r="D10" s="44"/>
      <c r="E10" s="44"/>
      <c r="F10" s="44"/>
    </row>
    <row r="11" spans="1:12" ht="60" x14ac:dyDescent="0.25">
      <c r="A11" s="29" t="s">
        <v>426</v>
      </c>
      <c r="B11" s="37" t="s">
        <v>9</v>
      </c>
      <c r="C11" s="46" t="s">
        <v>65</v>
      </c>
      <c r="D11" s="46" t="s">
        <v>66</v>
      </c>
      <c r="E11" s="46" t="s">
        <v>10</v>
      </c>
      <c r="F11" s="46" t="s">
        <v>0</v>
      </c>
    </row>
    <row r="12" spans="1:12" x14ac:dyDescent="0.25">
      <c r="A12" s="30"/>
      <c r="B12" s="17" t="s">
        <v>1</v>
      </c>
      <c r="C12" s="18">
        <v>345</v>
      </c>
      <c r="D12" s="18">
        <v>390</v>
      </c>
      <c r="E12" s="18">
        <v>3570</v>
      </c>
      <c r="F12" s="18">
        <v>4305</v>
      </c>
    </row>
    <row r="13" spans="1:12" x14ac:dyDescent="0.25">
      <c r="A13" s="30"/>
      <c r="B13" s="17" t="s">
        <v>2</v>
      </c>
      <c r="C13" s="18">
        <v>344</v>
      </c>
      <c r="D13" s="18">
        <v>445</v>
      </c>
      <c r="E13" s="18">
        <v>1593</v>
      </c>
      <c r="F13" s="18">
        <v>2382</v>
      </c>
    </row>
    <row r="14" spans="1:12" x14ac:dyDescent="0.25">
      <c r="A14" s="30"/>
      <c r="B14" s="17" t="s">
        <v>3</v>
      </c>
      <c r="C14" s="18">
        <v>540</v>
      </c>
      <c r="D14" s="18">
        <v>650</v>
      </c>
      <c r="E14" s="18">
        <v>3616</v>
      </c>
      <c r="F14" s="18">
        <v>4806</v>
      </c>
    </row>
    <row r="15" spans="1:12" x14ac:dyDescent="0.25">
      <c r="A15" s="31"/>
      <c r="B15" s="17" t="s">
        <v>0</v>
      </c>
      <c r="C15" s="18">
        <v>1229</v>
      </c>
      <c r="D15" s="18">
        <v>1485</v>
      </c>
      <c r="E15" s="18">
        <v>8779</v>
      </c>
      <c r="F15" s="18">
        <v>11493</v>
      </c>
    </row>
    <row r="16" spans="1:12" x14ac:dyDescent="0.25">
      <c r="A16" s="7"/>
      <c r="B16" s="23"/>
      <c r="C16" s="24"/>
      <c r="D16" s="24"/>
      <c r="E16" s="24"/>
    </row>
    <row r="17" spans="1:7" x14ac:dyDescent="0.25">
      <c r="A17" s="44" t="s">
        <v>33</v>
      </c>
      <c r="B17" s="44"/>
      <c r="C17" s="44"/>
      <c r="D17" s="44"/>
      <c r="E17" s="44"/>
      <c r="F17" s="44"/>
      <c r="G17" s="44"/>
    </row>
    <row r="18" spans="1:7" x14ac:dyDescent="0.25">
      <c r="A18" s="52"/>
      <c r="B18" s="37" t="s">
        <v>9</v>
      </c>
      <c r="C18" s="52" t="s">
        <v>423</v>
      </c>
      <c r="D18" s="52" t="s">
        <v>424</v>
      </c>
      <c r="E18" s="52" t="s">
        <v>425</v>
      </c>
      <c r="F18" s="53" t="s">
        <v>422</v>
      </c>
      <c r="G18" s="53" t="s">
        <v>421</v>
      </c>
    </row>
    <row r="19" spans="1:7" x14ac:dyDescent="0.25">
      <c r="A19" s="28" t="s">
        <v>4</v>
      </c>
      <c r="B19" s="17" t="s">
        <v>1</v>
      </c>
      <c r="C19" s="18">
        <v>42</v>
      </c>
      <c r="D19" s="18">
        <v>4440</v>
      </c>
      <c r="E19" s="18">
        <v>4482</v>
      </c>
      <c r="F19" s="40">
        <f>C19/E19</f>
        <v>9.3708165997322627E-3</v>
      </c>
      <c r="G19" s="40">
        <f>D19/E19</f>
        <v>0.99062918340026773</v>
      </c>
    </row>
    <row r="20" spans="1:7" x14ac:dyDescent="0.25">
      <c r="A20" s="28"/>
      <c r="B20" s="17" t="s">
        <v>2</v>
      </c>
      <c r="C20" s="18">
        <v>43</v>
      </c>
      <c r="D20" s="18">
        <v>2398</v>
      </c>
      <c r="E20" s="18">
        <v>2441</v>
      </c>
      <c r="F20" s="40">
        <f t="shared" ref="F20:F38" si="0">C20/E20</f>
        <v>1.7615731257681278E-2</v>
      </c>
      <c r="G20" s="40">
        <f t="shared" ref="G20:G38" si="1">D20/E20</f>
        <v>0.98238426874231877</v>
      </c>
    </row>
    <row r="21" spans="1:7" x14ac:dyDescent="0.25">
      <c r="A21" s="28"/>
      <c r="B21" s="17" t="s">
        <v>3</v>
      </c>
      <c r="C21" s="18">
        <v>125</v>
      </c>
      <c r="D21" s="18">
        <v>4974</v>
      </c>
      <c r="E21" s="18">
        <v>5099</v>
      </c>
      <c r="F21" s="40">
        <f t="shared" si="0"/>
        <v>2.4514610707981957E-2</v>
      </c>
      <c r="G21" s="40">
        <f t="shared" si="1"/>
        <v>0.975485389292018</v>
      </c>
    </row>
    <row r="22" spans="1:7" x14ac:dyDescent="0.25">
      <c r="A22" s="28"/>
      <c r="B22" s="17" t="s">
        <v>0</v>
      </c>
      <c r="C22" s="18">
        <v>210</v>
      </c>
      <c r="D22" s="18">
        <v>11812</v>
      </c>
      <c r="E22" s="18">
        <v>12022</v>
      </c>
      <c r="F22" s="40">
        <f t="shared" si="0"/>
        <v>1.7467975378472798E-2</v>
      </c>
      <c r="G22" s="40">
        <f t="shared" si="1"/>
        <v>0.98253202462152722</v>
      </c>
    </row>
    <row r="23" spans="1:7" x14ac:dyDescent="0.25">
      <c r="A23" s="28" t="s">
        <v>5</v>
      </c>
      <c r="B23" s="17" t="s">
        <v>1</v>
      </c>
      <c r="C23" s="18">
        <v>96</v>
      </c>
      <c r="D23" s="18">
        <v>4386</v>
      </c>
      <c r="E23" s="18">
        <v>4482</v>
      </c>
      <c r="F23" s="40">
        <f t="shared" si="0"/>
        <v>2.1419009370816599E-2</v>
      </c>
      <c r="G23" s="40">
        <f t="shared" si="1"/>
        <v>0.97858099062918336</v>
      </c>
    </row>
    <row r="24" spans="1:7" x14ac:dyDescent="0.25">
      <c r="A24" s="28"/>
      <c r="B24" s="17" t="s">
        <v>2</v>
      </c>
      <c r="C24" s="18">
        <v>103</v>
      </c>
      <c r="D24" s="18">
        <v>2338</v>
      </c>
      <c r="E24" s="18">
        <v>2441</v>
      </c>
      <c r="F24" s="40">
        <f t="shared" si="0"/>
        <v>4.2195821384678409E-2</v>
      </c>
      <c r="G24" s="40">
        <f t="shared" si="1"/>
        <v>0.95780417861532163</v>
      </c>
    </row>
    <row r="25" spans="1:7" x14ac:dyDescent="0.25">
      <c r="A25" s="28"/>
      <c r="B25" s="17" t="s">
        <v>3</v>
      </c>
      <c r="C25" s="18">
        <v>365</v>
      </c>
      <c r="D25" s="18">
        <v>4734</v>
      </c>
      <c r="E25" s="18">
        <v>5099</v>
      </c>
      <c r="F25" s="40">
        <f t="shared" si="0"/>
        <v>7.158266326730732E-2</v>
      </c>
      <c r="G25" s="40">
        <f t="shared" si="1"/>
        <v>0.92841733673269267</v>
      </c>
    </row>
    <row r="26" spans="1:7" x14ac:dyDescent="0.25">
      <c r="A26" s="28"/>
      <c r="B26" s="17" t="s">
        <v>0</v>
      </c>
      <c r="C26" s="18">
        <v>564</v>
      </c>
      <c r="D26" s="18">
        <v>11458</v>
      </c>
      <c r="E26" s="18">
        <v>12022</v>
      </c>
      <c r="F26" s="40">
        <f t="shared" si="0"/>
        <v>4.6913991016469807E-2</v>
      </c>
      <c r="G26" s="40">
        <f t="shared" si="1"/>
        <v>0.95308600898353024</v>
      </c>
    </row>
    <row r="27" spans="1:7" x14ac:dyDescent="0.25">
      <c r="A27" s="28" t="s">
        <v>6</v>
      </c>
      <c r="B27" s="17" t="s">
        <v>1</v>
      </c>
      <c r="C27" s="18">
        <v>95</v>
      </c>
      <c r="D27" s="18">
        <v>4387</v>
      </c>
      <c r="E27" s="18">
        <v>4482</v>
      </c>
      <c r="F27" s="40">
        <f t="shared" si="0"/>
        <v>2.1195894689870595E-2</v>
      </c>
      <c r="G27" s="40">
        <f t="shared" si="1"/>
        <v>0.9788041053101294</v>
      </c>
    </row>
    <row r="28" spans="1:7" x14ac:dyDescent="0.25">
      <c r="A28" s="28"/>
      <c r="B28" s="17" t="s">
        <v>2</v>
      </c>
      <c r="C28" s="18">
        <v>299</v>
      </c>
      <c r="D28" s="18">
        <v>2142</v>
      </c>
      <c r="E28" s="18">
        <v>2441</v>
      </c>
      <c r="F28" s="40">
        <f t="shared" si="0"/>
        <v>0.12249078246620237</v>
      </c>
      <c r="G28" s="40">
        <f t="shared" si="1"/>
        <v>0.87750921753379763</v>
      </c>
    </row>
    <row r="29" spans="1:7" x14ac:dyDescent="0.25">
      <c r="A29" s="28"/>
      <c r="B29" s="17" t="s">
        <v>3</v>
      </c>
      <c r="C29" s="18">
        <v>629</v>
      </c>
      <c r="D29" s="18">
        <v>4470</v>
      </c>
      <c r="E29" s="18">
        <v>5099</v>
      </c>
      <c r="F29" s="40">
        <f t="shared" si="0"/>
        <v>0.1233575210825652</v>
      </c>
      <c r="G29" s="40">
        <f t="shared" si="1"/>
        <v>0.87664247891743474</v>
      </c>
    </row>
    <row r="30" spans="1:7" x14ac:dyDescent="0.25">
      <c r="A30" s="28"/>
      <c r="B30" s="17" t="s">
        <v>0</v>
      </c>
      <c r="C30" s="18">
        <v>1023</v>
      </c>
      <c r="D30" s="18">
        <v>10999</v>
      </c>
      <c r="E30" s="18">
        <v>12022</v>
      </c>
      <c r="F30" s="40">
        <f t="shared" si="0"/>
        <v>8.5093994343703211E-2</v>
      </c>
      <c r="G30" s="40">
        <f t="shared" si="1"/>
        <v>0.91490600565629676</v>
      </c>
    </row>
    <row r="31" spans="1:7" x14ac:dyDescent="0.25">
      <c r="A31" s="28" t="s">
        <v>7</v>
      </c>
      <c r="B31" s="17" t="s">
        <v>1</v>
      </c>
      <c r="C31" s="18">
        <v>102</v>
      </c>
      <c r="D31" s="18">
        <v>4380</v>
      </c>
      <c r="E31" s="18">
        <v>4482</v>
      </c>
      <c r="F31" s="40">
        <f t="shared" si="0"/>
        <v>2.2757697456492636E-2</v>
      </c>
      <c r="G31" s="40">
        <f t="shared" si="1"/>
        <v>0.97724230254350741</v>
      </c>
    </row>
    <row r="32" spans="1:7" x14ac:dyDescent="0.25">
      <c r="A32" s="28"/>
      <c r="B32" s="17" t="s">
        <v>2</v>
      </c>
      <c r="C32" s="18">
        <v>148</v>
      </c>
      <c r="D32" s="18">
        <v>2293</v>
      </c>
      <c r="E32" s="18">
        <v>2441</v>
      </c>
      <c r="F32" s="40">
        <f t="shared" si="0"/>
        <v>6.0630888979926259E-2</v>
      </c>
      <c r="G32" s="40">
        <f t="shared" si="1"/>
        <v>0.9393691110200737</v>
      </c>
    </row>
    <row r="33" spans="1:7" x14ac:dyDescent="0.25">
      <c r="A33" s="28"/>
      <c r="B33" s="17" t="s">
        <v>3</v>
      </c>
      <c r="C33" s="18">
        <v>394</v>
      </c>
      <c r="D33" s="18">
        <v>4705</v>
      </c>
      <c r="E33" s="18">
        <v>5099</v>
      </c>
      <c r="F33" s="40">
        <f t="shared" si="0"/>
        <v>7.7270052951559129E-2</v>
      </c>
      <c r="G33" s="40">
        <f t="shared" si="1"/>
        <v>0.92272994704844091</v>
      </c>
    </row>
    <row r="34" spans="1:7" x14ac:dyDescent="0.25">
      <c r="A34" s="28"/>
      <c r="B34" s="17" t="s">
        <v>0</v>
      </c>
      <c r="C34" s="18">
        <v>644</v>
      </c>
      <c r="D34" s="18">
        <v>11378</v>
      </c>
      <c r="E34" s="18">
        <v>12022</v>
      </c>
      <c r="F34" s="40">
        <f t="shared" si="0"/>
        <v>5.3568457827316583E-2</v>
      </c>
      <c r="G34" s="40">
        <f t="shared" si="1"/>
        <v>0.94643154217268344</v>
      </c>
    </row>
    <row r="35" spans="1:7" x14ac:dyDescent="0.25">
      <c r="A35" s="28" t="s">
        <v>8</v>
      </c>
      <c r="B35" s="17" t="s">
        <v>1</v>
      </c>
      <c r="C35" s="18">
        <v>316</v>
      </c>
      <c r="D35" s="18">
        <v>4166</v>
      </c>
      <c r="E35" s="18">
        <v>4482</v>
      </c>
      <c r="F35" s="40">
        <f t="shared" si="0"/>
        <v>7.0504239178937972E-2</v>
      </c>
      <c r="G35" s="40">
        <f t="shared" si="1"/>
        <v>0.929495760821062</v>
      </c>
    </row>
    <row r="36" spans="1:7" x14ac:dyDescent="0.25">
      <c r="A36" s="28"/>
      <c r="B36" s="17" t="s">
        <v>2</v>
      </c>
      <c r="C36" s="18">
        <v>495</v>
      </c>
      <c r="D36" s="18">
        <v>1946</v>
      </c>
      <c r="E36" s="18">
        <v>2441</v>
      </c>
      <c r="F36" s="40">
        <f t="shared" si="0"/>
        <v>0.20278574354772635</v>
      </c>
      <c r="G36" s="40">
        <f t="shared" si="1"/>
        <v>0.79721425645227362</v>
      </c>
    </row>
    <row r="37" spans="1:7" x14ac:dyDescent="0.25">
      <c r="A37" s="28"/>
      <c r="B37" s="17" t="s">
        <v>3</v>
      </c>
      <c r="C37" s="18">
        <v>1220</v>
      </c>
      <c r="D37" s="18">
        <v>3879</v>
      </c>
      <c r="E37" s="18">
        <v>5099</v>
      </c>
      <c r="F37" s="40">
        <f t="shared" si="0"/>
        <v>0.23926260050990392</v>
      </c>
      <c r="G37" s="40">
        <f t="shared" si="1"/>
        <v>0.76073739949009611</v>
      </c>
    </row>
    <row r="38" spans="1:7" x14ac:dyDescent="0.25">
      <c r="A38" s="28"/>
      <c r="B38" s="17" t="s">
        <v>0</v>
      </c>
      <c r="C38" s="18">
        <v>2031</v>
      </c>
      <c r="D38" s="18">
        <v>9991</v>
      </c>
      <c r="E38" s="18">
        <v>12022</v>
      </c>
      <c r="F38" s="40">
        <f t="shared" si="0"/>
        <v>0.16894027616037266</v>
      </c>
      <c r="G38" s="40">
        <f t="shared" si="1"/>
        <v>0.83105972383962734</v>
      </c>
    </row>
    <row r="40" spans="1:7" x14ac:dyDescent="0.25">
      <c r="A40" s="44" t="s">
        <v>34</v>
      </c>
      <c r="B40" s="44"/>
      <c r="C40" s="44"/>
      <c r="D40" s="44"/>
      <c r="E40" s="44"/>
      <c r="F40" s="44"/>
      <c r="G40" s="44"/>
    </row>
    <row r="41" spans="1:7" x14ac:dyDescent="0.25">
      <c r="A41" s="52"/>
      <c r="B41" s="37" t="s">
        <v>9</v>
      </c>
      <c r="C41" s="52" t="s">
        <v>423</v>
      </c>
      <c r="D41" s="52" t="s">
        <v>424</v>
      </c>
      <c r="E41" s="52" t="s">
        <v>425</v>
      </c>
      <c r="F41" s="53" t="s">
        <v>422</v>
      </c>
      <c r="G41" s="53" t="s">
        <v>421</v>
      </c>
    </row>
    <row r="42" spans="1:7" ht="30" x14ac:dyDescent="0.25">
      <c r="A42" s="28" t="s">
        <v>12</v>
      </c>
      <c r="B42" s="17" t="s">
        <v>2</v>
      </c>
      <c r="C42" s="18">
        <v>1838</v>
      </c>
      <c r="D42" s="18">
        <v>603</v>
      </c>
      <c r="E42" s="18">
        <v>2441</v>
      </c>
      <c r="F42" s="40">
        <f t="shared" ref="F42:F71" si="2">C42/E42</f>
        <v>0.75297009422367878</v>
      </c>
      <c r="G42" s="40">
        <f t="shared" ref="G42:G71" si="3">D42/E42</f>
        <v>0.24702990577632117</v>
      </c>
    </row>
    <row r="43" spans="1:7" x14ac:dyDescent="0.25">
      <c r="A43" s="28"/>
      <c r="B43" s="17" t="s">
        <v>3</v>
      </c>
      <c r="C43" s="18">
        <v>3028</v>
      </c>
      <c r="D43" s="18">
        <v>2071</v>
      </c>
      <c r="E43" s="18">
        <v>5099</v>
      </c>
      <c r="F43" s="40">
        <f t="shared" si="2"/>
        <v>0.59384192979015493</v>
      </c>
      <c r="G43" s="40">
        <f t="shared" si="3"/>
        <v>0.40615807020984507</v>
      </c>
    </row>
    <row r="44" spans="1:7" x14ac:dyDescent="0.25">
      <c r="A44" s="28"/>
      <c r="B44" s="17" t="s">
        <v>0</v>
      </c>
      <c r="C44" s="18">
        <v>4866</v>
      </c>
      <c r="D44" s="18">
        <v>2674</v>
      </c>
      <c r="E44" s="18">
        <v>7540</v>
      </c>
      <c r="F44" s="40">
        <f t="shared" si="2"/>
        <v>0.64535809018567636</v>
      </c>
      <c r="G44" s="40">
        <f t="shared" si="3"/>
        <v>0.35464190981432359</v>
      </c>
    </row>
    <row r="45" spans="1:7" ht="30" x14ac:dyDescent="0.25">
      <c r="A45" s="28" t="s">
        <v>13</v>
      </c>
      <c r="B45" s="17" t="s">
        <v>2</v>
      </c>
      <c r="C45" s="18">
        <v>434</v>
      </c>
      <c r="D45" s="18">
        <v>2007</v>
      </c>
      <c r="E45" s="18">
        <v>2441</v>
      </c>
      <c r="F45" s="40">
        <f t="shared" si="2"/>
        <v>0.17779598525194593</v>
      </c>
      <c r="G45" s="40">
        <f t="shared" si="3"/>
        <v>0.82220401474805405</v>
      </c>
    </row>
    <row r="46" spans="1:7" x14ac:dyDescent="0.25">
      <c r="A46" s="28"/>
      <c r="B46" s="17" t="s">
        <v>3</v>
      </c>
      <c r="C46" s="18">
        <v>1402</v>
      </c>
      <c r="D46" s="18">
        <v>3697</v>
      </c>
      <c r="E46" s="18">
        <v>5099</v>
      </c>
      <c r="F46" s="40">
        <f t="shared" si="2"/>
        <v>0.27495587370072561</v>
      </c>
      <c r="G46" s="40">
        <f t="shared" si="3"/>
        <v>0.72504412629927439</v>
      </c>
    </row>
    <row r="47" spans="1:7" x14ac:dyDescent="0.25">
      <c r="A47" s="28"/>
      <c r="B47" s="17" t="s">
        <v>0</v>
      </c>
      <c r="C47" s="18">
        <v>1836</v>
      </c>
      <c r="D47" s="18">
        <v>5704</v>
      </c>
      <c r="E47" s="18">
        <v>7540</v>
      </c>
      <c r="F47" s="40">
        <f t="shared" si="2"/>
        <v>0.24350132625994694</v>
      </c>
      <c r="G47" s="40">
        <f t="shared" si="3"/>
        <v>0.75649867374005308</v>
      </c>
    </row>
    <row r="48" spans="1:7" ht="30" x14ac:dyDescent="0.25">
      <c r="A48" s="28" t="s">
        <v>14</v>
      </c>
      <c r="B48" s="17" t="s">
        <v>2</v>
      </c>
      <c r="C48" s="18">
        <v>2365</v>
      </c>
      <c r="D48" s="18">
        <v>76</v>
      </c>
      <c r="E48" s="18">
        <v>2441</v>
      </c>
      <c r="F48" s="40">
        <f t="shared" si="2"/>
        <v>0.96886521917247026</v>
      </c>
      <c r="G48" s="40">
        <f t="shared" si="3"/>
        <v>3.1134780827529702E-2</v>
      </c>
    </row>
    <row r="49" spans="1:7" x14ac:dyDescent="0.25">
      <c r="A49" s="28"/>
      <c r="B49" s="17" t="s">
        <v>3</v>
      </c>
      <c r="C49" s="18">
        <v>4810</v>
      </c>
      <c r="D49" s="18">
        <v>289</v>
      </c>
      <c r="E49" s="18">
        <v>5099</v>
      </c>
      <c r="F49" s="40">
        <f t="shared" si="2"/>
        <v>0.9433222200431457</v>
      </c>
      <c r="G49" s="40">
        <f t="shared" si="3"/>
        <v>5.6677779956854288E-2</v>
      </c>
    </row>
    <row r="50" spans="1:7" x14ac:dyDescent="0.25">
      <c r="A50" s="28"/>
      <c r="B50" s="17" t="s">
        <v>0</v>
      </c>
      <c r="C50" s="18">
        <v>7175</v>
      </c>
      <c r="D50" s="18">
        <v>365</v>
      </c>
      <c r="E50" s="18">
        <v>7540</v>
      </c>
      <c r="F50" s="40">
        <f t="shared" si="2"/>
        <v>0.95159151193633951</v>
      </c>
      <c r="G50" s="40">
        <f t="shared" si="3"/>
        <v>4.8408488063660479E-2</v>
      </c>
    </row>
    <row r="51" spans="1:7" ht="30" x14ac:dyDescent="0.25">
      <c r="A51" s="28" t="s">
        <v>20</v>
      </c>
      <c r="B51" s="17" t="s">
        <v>2</v>
      </c>
      <c r="C51" s="18">
        <v>2187</v>
      </c>
      <c r="D51" s="18">
        <v>254</v>
      </c>
      <c r="E51" s="18">
        <v>2441</v>
      </c>
      <c r="F51" s="40">
        <f t="shared" si="2"/>
        <v>0.89594428512904545</v>
      </c>
      <c r="G51" s="40">
        <f t="shared" si="3"/>
        <v>0.10405571487095452</v>
      </c>
    </row>
    <row r="52" spans="1:7" x14ac:dyDescent="0.25">
      <c r="A52" s="28"/>
      <c r="B52" s="17" t="s">
        <v>3</v>
      </c>
      <c r="C52" s="18">
        <v>4792</v>
      </c>
      <c r="D52" s="18">
        <v>307</v>
      </c>
      <c r="E52" s="18">
        <v>5099</v>
      </c>
      <c r="F52" s="40">
        <f t="shared" si="2"/>
        <v>0.93979211610119628</v>
      </c>
      <c r="G52" s="40">
        <f t="shared" si="3"/>
        <v>6.0207883898803688E-2</v>
      </c>
    </row>
    <row r="53" spans="1:7" x14ac:dyDescent="0.25">
      <c r="A53" s="28"/>
      <c r="B53" s="17" t="s">
        <v>0</v>
      </c>
      <c r="C53" s="18">
        <v>6979</v>
      </c>
      <c r="D53" s="18">
        <v>561</v>
      </c>
      <c r="E53" s="18">
        <v>7540</v>
      </c>
      <c r="F53" s="40">
        <f t="shared" si="2"/>
        <v>0.92559681697612728</v>
      </c>
      <c r="G53" s="40">
        <f t="shared" si="3"/>
        <v>7.4403183023872679E-2</v>
      </c>
    </row>
    <row r="54" spans="1:7" x14ac:dyDescent="0.25">
      <c r="A54" s="28" t="s">
        <v>21</v>
      </c>
      <c r="B54" s="17" t="s">
        <v>2</v>
      </c>
      <c r="C54" s="18">
        <v>1922</v>
      </c>
      <c r="D54" s="18">
        <v>519</v>
      </c>
      <c r="E54" s="18">
        <v>2441</v>
      </c>
      <c r="F54" s="40">
        <f t="shared" si="2"/>
        <v>0.78738222040147476</v>
      </c>
      <c r="G54" s="40">
        <f t="shared" si="3"/>
        <v>0.21261777959852521</v>
      </c>
    </row>
    <row r="55" spans="1:7" x14ac:dyDescent="0.25">
      <c r="A55" s="28"/>
      <c r="B55" s="17" t="s">
        <v>3</v>
      </c>
      <c r="C55" s="18">
        <v>3380</v>
      </c>
      <c r="D55" s="18">
        <v>1719</v>
      </c>
      <c r="E55" s="18">
        <v>5099</v>
      </c>
      <c r="F55" s="40">
        <f t="shared" si="2"/>
        <v>0.66287507354383213</v>
      </c>
      <c r="G55" s="40">
        <f t="shared" si="3"/>
        <v>0.33712492645616787</v>
      </c>
    </row>
    <row r="56" spans="1:7" x14ac:dyDescent="0.25">
      <c r="A56" s="28"/>
      <c r="B56" s="17" t="s">
        <v>0</v>
      </c>
      <c r="C56" s="18">
        <v>5302</v>
      </c>
      <c r="D56" s="18">
        <v>2238</v>
      </c>
      <c r="E56" s="18">
        <v>7540</v>
      </c>
      <c r="F56" s="40">
        <f t="shared" si="2"/>
        <v>0.70318302387267906</v>
      </c>
      <c r="G56" s="40">
        <f t="shared" si="3"/>
        <v>0.29681697612732094</v>
      </c>
    </row>
    <row r="57" spans="1:7" x14ac:dyDescent="0.25">
      <c r="A57" s="28" t="s">
        <v>22</v>
      </c>
      <c r="B57" s="17" t="s">
        <v>2</v>
      </c>
      <c r="C57" s="18">
        <v>2358</v>
      </c>
      <c r="D57" s="18">
        <v>48</v>
      </c>
      <c r="E57" s="18">
        <v>2406</v>
      </c>
      <c r="F57" s="40">
        <f t="shared" si="2"/>
        <v>0.98004987531172072</v>
      </c>
      <c r="G57" s="40">
        <f t="shared" si="3"/>
        <v>1.9950124688279301E-2</v>
      </c>
    </row>
    <row r="58" spans="1:7" x14ac:dyDescent="0.25">
      <c r="A58" s="28"/>
      <c r="B58" s="17" t="s">
        <v>3</v>
      </c>
      <c r="C58" s="18">
        <v>4785</v>
      </c>
      <c r="D58" s="18">
        <v>114</v>
      </c>
      <c r="E58" s="18">
        <v>4899</v>
      </c>
      <c r="F58" s="40">
        <f t="shared" si="2"/>
        <v>0.97672994488671161</v>
      </c>
      <c r="G58" s="40">
        <f t="shared" si="3"/>
        <v>2.3270055113288425E-2</v>
      </c>
    </row>
    <row r="59" spans="1:7" x14ac:dyDescent="0.25">
      <c r="A59" s="28"/>
      <c r="B59" s="17" t="s">
        <v>0</v>
      </c>
      <c r="C59" s="18">
        <v>7143</v>
      </c>
      <c r="D59" s="18">
        <v>162</v>
      </c>
      <c r="E59" s="18">
        <v>7305</v>
      </c>
      <c r="F59" s="40">
        <f t="shared" si="2"/>
        <v>0.97782340862423001</v>
      </c>
      <c r="G59" s="40">
        <f t="shared" si="3"/>
        <v>2.2176591375770022E-2</v>
      </c>
    </row>
    <row r="60" spans="1:7" ht="30" x14ac:dyDescent="0.25">
      <c r="A60" s="28" t="s">
        <v>23</v>
      </c>
      <c r="B60" s="17" t="s">
        <v>2</v>
      </c>
      <c r="C60" s="18">
        <v>2194</v>
      </c>
      <c r="D60" s="18">
        <v>212</v>
      </c>
      <c r="E60" s="18">
        <v>2406</v>
      </c>
      <c r="F60" s="40">
        <f t="shared" si="2"/>
        <v>0.91188694929343306</v>
      </c>
      <c r="G60" s="40">
        <f t="shared" si="3"/>
        <v>8.8113050706566914E-2</v>
      </c>
    </row>
    <row r="61" spans="1:7" x14ac:dyDescent="0.25">
      <c r="A61" s="28"/>
      <c r="B61" s="17" t="s">
        <v>3</v>
      </c>
      <c r="C61" s="18">
        <v>4382</v>
      </c>
      <c r="D61" s="18">
        <v>517</v>
      </c>
      <c r="E61" s="18">
        <v>4899</v>
      </c>
      <c r="F61" s="40">
        <f t="shared" si="2"/>
        <v>0.89446825882833236</v>
      </c>
      <c r="G61" s="40">
        <f t="shared" si="3"/>
        <v>0.10553174117166769</v>
      </c>
    </row>
    <row r="62" spans="1:7" x14ac:dyDescent="0.25">
      <c r="A62" s="28"/>
      <c r="B62" s="17" t="s">
        <v>0</v>
      </c>
      <c r="C62" s="18">
        <v>6576</v>
      </c>
      <c r="D62" s="18">
        <v>729</v>
      </c>
      <c r="E62" s="18">
        <v>7305</v>
      </c>
      <c r="F62" s="40">
        <f t="shared" si="2"/>
        <v>0.90020533880903486</v>
      </c>
      <c r="G62" s="40">
        <f t="shared" si="3"/>
        <v>9.9794661190965098E-2</v>
      </c>
    </row>
    <row r="63" spans="1:7" ht="30" x14ac:dyDescent="0.25">
      <c r="A63" s="28" t="s">
        <v>24</v>
      </c>
      <c r="B63" s="17" t="s">
        <v>2</v>
      </c>
      <c r="C63" s="18">
        <v>2406</v>
      </c>
      <c r="D63" s="18">
        <v>0</v>
      </c>
      <c r="E63" s="18">
        <v>2406</v>
      </c>
      <c r="F63" s="40">
        <f t="shared" si="2"/>
        <v>1</v>
      </c>
      <c r="G63" s="40">
        <f t="shared" si="3"/>
        <v>0</v>
      </c>
    </row>
    <row r="64" spans="1:7" x14ac:dyDescent="0.25">
      <c r="A64" s="28"/>
      <c r="B64" s="17" t="s">
        <v>3</v>
      </c>
      <c r="C64" s="18">
        <v>4893</v>
      </c>
      <c r="D64" s="18">
        <v>6</v>
      </c>
      <c r="E64" s="18">
        <v>4899</v>
      </c>
      <c r="F64" s="40">
        <f t="shared" si="2"/>
        <v>0.99877526025719532</v>
      </c>
      <c r="G64" s="40">
        <f t="shared" si="3"/>
        <v>1.224739742804654E-3</v>
      </c>
    </row>
    <row r="65" spans="1:7" x14ac:dyDescent="0.25">
      <c r="A65" s="28"/>
      <c r="B65" s="17" t="s">
        <v>0</v>
      </c>
      <c r="C65" s="18">
        <v>7299</v>
      </c>
      <c r="D65" s="18">
        <v>6</v>
      </c>
      <c r="E65" s="18">
        <v>7305</v>
      </c>
      <c r="F65" s="40">
        <f t="shared" si="2"/>
        <v>0.99917864476386042</v>
      </c>
      <c r="G65" s="40">
        <f t="shared" si="3"/>
        <v>8.2135523613963038E-4</v>
      </c>
    </row>
    <row r="66" spans="1:7" ht="30" x14ac:dyDescent="0.25">
      <c r="A66" s="28" t="s">
        <v>25</v>
      </c>
      <c r="B66" s="17" t="s">
        <v>2</v>
      </c>
      <c r="C66" s="18">
        <v>2434</v>
      </c>
      <c r="D66" s="18">
        <v>7</v>
      </c>
      <c r="E66" s="18">
        <v>2441</v>
      </c>
      <c r="F66" s="40">
        <f t="shared" si="2"/>
        <v>0.99713232281851705</v>
      </c>
      <c r="G66" s="40">
        <f t="shared" si="3"/>
        <v>2.8676771814829987E-3</v>
      </c>
    </row>
    <row r="67" spans="1:7" x14ac:dyDescent="0.25">
      <c r="A67" s="28"/>
      <c r="B67" s="17" t="s">
        <v>3</v>
      </c>
      <c r="C67" s="18">
        <v>5059</v>
      </c>
      <c r="D67" s="18">
        <v>40</v>
      </c>
      <c r="E67" s="18">
        <v>5099</v>
      </c>
      <c r="F67" s="40">
        <f t="shared" si="2"/>
        <v>0.9921553245734458</v>
      </c>
      <c r="G67" s="40">
        <f t="shared" si="3"/>
        <v>7.8446754265542266E-3</v>
      </c>
    </row>
    <row r="68" spans="1:7" x14ac:dyDescent="0.25">
      <c r="A68" s="28"/>
      <c r="B68" s="17" t="s">
        <v>0</v>
      </c>
      <c r="C68" s="18">
        <v>7493</v>
      </c>
      <c r="D68" s="18">
        <v>47</v>
      </c>
      <c r="E68" s="18">
        <v>7540</v>
      </c>
      <c r="F68" s="40">
        <f t="shared" si="2"/>
        <v>0.9937665782493369</v>
      </c>
      <c r="G68" s="40">
        <f t="shared" si="3"/>
        <v>6.23342175066313E-3</v>
      </c>
    </row>
    <row r="69" spans="1:7" ht="30" x14ac:dyDescent="0.25">
      <c r="A69" s="28" t="s">
        <v>26</v>
      </c>
      <c r="B69" s="17" t="s">
        <v>2</v>
      </c>
      <c r="C69" s="18">
        <v>2247</v>
      </c>
      <c r="D69" s="18">
        <v>194</v>
      </c>
      <c r="E69" s="18">
        <v>2441</v>
      </c>
      <c r="F69" s="40">
        <f t="shared" si="2"/>
        <v>0.92052437525604258</v>
      </c>
      <c r="G69" s="40">
        <f t="shared" si="3"/>
        <v>7.947562474395739E-2</v>
      </c>
    </row>
    <row r="70" spans="1:7" x14ac:dyDescent="0.25">
      <c r="A70" s="28"/>
      <c r="B70" s="17" t="s">
        <v>3</v>
      </c>
      <c r="C70" s="18">
        <v>4434</v>
      </c>
      <c r="D70" s="18">
        <v>665</v>
      </c>
      <c r="E70" s="18">
        <v>5099</v>
      </c>
      <c r="F70" s="40">
        <f t="shared" si="2"/>
        <v>0.86958227103353603</v>
      </c>
      <c r="G70" s="40">
        <f t="shared" si="3"/>
        <v>0.130417728966464</v>
      </c>
    </row>
    <row r="71" spans="1:7" x14ac:dyDescent="0.25">
      <c r="A71" s="28"/>
      <c r="B71" s="17" t="s">
        <v>0</v>
      </c>
      <c r="C71" s="18">
        <v>6681</v>
      </c>
      <c r="D71" s="18">
        <v>859</v>
      </c>
      <c r="E71" s="18">
        <v>7540</v>
      </c>
      <c r="F71" s="40">
        <f t="shared" si="2"/>
        <v>0.88607427055702914</v>
      </c>
      <c r="G71" s="40">
        <f t="shared" si="3"/>
        <v>0.11392572944297082</v>
      </c>
    </row>
    <row r="73" spans="1:7" x14ac:dyDescent="0.25">
      <c r="A73" s="44" t="s">
        <v>35</v>
      </c>
      <c r="B73" s="44"/>
      <c r="C73" s="44"/>
      <c r="D73" s="44"/>
      <c r="E73" s="44"/>
      <c r="F73" s="44"/>
      <c r="G73" s="44"/>
    </row>
    <row r="74" spans="1:7" x14ac:dyDescent="0.25">
      <c r="A74" s="52"/>
      <c r="B74" s="37" t="s">
        <v>9</v>
      </c>
      <c r="C74" s="52" t="s">
        <v>423</v>
      </c>
      <c r="D74" s="52" t="s">
        <v>424</v>
      </c>
      <c r="E74" s="52" t="s">
        <v>425</v>
      </c>
      <c r="F74" s="53" t="s">
        <v>422</v>
      </c>
      <c r="G74" s="53" t="s">
        <v>421</v>
      </c>
    </row>
    <row r="75" spans="1:7" ht="30" x14ac:dyDescent="0.25">
      <c r="A75" s="28" t="s">
        <v>27</v>
      </c>
      <c r="B75" s="17" t="s">
        <v>1</v>
      </c>
      <c r="C75" s="18">
        <v>4386</v>
      </c>
      <c r="D75" s="18">
        <v>96</v>
      </c>
      <c r="E75" s="18">
        <v>4482</v>
      </c>
      <c r="F75" s="40">
        <f t="shared" ref="F75:F114" si="4">C75/E75</f>
        <v>0.97858099062918336</v>
      </c>
      <c r="G75" s="40">
        <f t="shared" ref="G75:G114" si="5">D75/E75</f>
        <v>2.1419009370816599E-2</v>
      </c>
    </row>
    <row r="76" spans="1:7" x14ac:dyDescent="0.25">
      <c r="A76" s="28"/>
      <c r="B76" s="17" t="s">
        <v>2</v>
      </c>
      <c r="C76" s="18">
        <v>2430</v>
      </c>
      <c r="D76" s="18">
        <v>11</v>
      </c>
      <c r="E76" s="18">
        <v>2441</v>
      </c>
      <c r="F76" s="40">
        <f t="shared" si="4"/>
        <v>0.99549365014338387</v>
      </c>
      <c r="G76" s="40">
        <f t="shared" si="5"/>
        <v>4.5063498566161406E-3</v>
      </c>
    </row>
    <row r="77" spans="1:7" x14ac:dyDescent="0.25">
      <c r="A77" s="28"/>
      <c r="B77" s="17" t="s">
        <v>3</v>
      </c>
      <c r="C77" s="18">
        <v>5059</v>
      </c>
      <c r="D77" s="18">
        <v>40</v>
      </c>
      <c r="E77" s="18">
        <v>5099</v>
      </c>
      <c r="F77" s="40">
        <f t="shared" si="4"/>
        <v>0.9921553245734458</v>
      </c>
      <c r="G77" s="40">
        <f t="shared" si="5"/>
        <v>7.8446754265542266E-3</v>
      </c>
    </row>
    <row r="78" spans="1:7" x14ac:dyDescent="0.25">
      <c r="A78" s="28"/>
      <c r="B78" s="17" t="s">
        <v>0</v>
      </c>
      <c r="C78" s="18">
        <v>11875</v>
      </c>
      <c r="D78" s="18">
        <v>147</v>
      </c>
      <c r="E78" s="18">
        <v>12022</v>
      </c>
      <c r="F78" s="40">
        <f t="shared" si="4"/>
        <v>0.98777241723506903</v>
      </c>
      <c r="G78" s="40">
        <f t="shared" si="5"/>
        <v>1.222758276493096E-2</v>
      </c>
    </row>
    <row r="79" spans="1:7" ht="30" x14ac:dyDescent="0.25">
      <c r="A79" s="28" t="s">
        <v>28</v>
      </c>
      <c r="B79" s="17" t="s">
        <v>1</v>
      </c>
      <c r="C79" s="18">
        <v>4387</v>
      </c>
      <c r="D79" s="18">
        <v>95</v>
      </c>
      <c r="E79" s="18">
        <v>4482</v>
      </c>
      <c r="F79" s="40">
        <f t="shared" si="4"/>
        <v>0.9788041053101294</v>
      </c>
      <c r="G79" s="40">
        <f t="shared" si="5"/>
        <v>2.1195894689870595E-2</v>
      </c>
    </row>
    <row r="80" spans="1:7" x14ac:dyDescent="0.25">
      <c r="A80" s="28"/>
      <c r="B80" s="17" t="s">
        <v>2</v>
      </c>
      <c r="C80" s="18">
        <v>2428</v>
      </c>
      <c r="D80" s="18">
        <v>13</v>
      </c>
      <c r="E80" s="18">
        <v>2441</v>
      </c>
      <c r="F80" s="40">
        <f t="shared" si="4"/>
        <v>0.99467431380581728</v>
      </c>
      <c r="G80" s="40">
        <f t="shared" si="5"/>
        <v>5.3256861941827121E-3</v>
      </c>
    </row>
    <row r="81" spans="1:7" x14ac:dyDescent="0.25">
      <c r="A81" s="28"/>
      <c r="B81" s="17" t="s">
        <v>3</v>
      </c>
      <c r="C81" s="18">
        <v>5027</v>
      </c>
      <c r="D81" s="18">
        <v>72</v>
      </c>
      <c r="E81" s="18">
        <v>5099</v>
      </c>
      <c r="F81" s="40">
        <f t="shared" si="4"/>
        <v>0.98587958423220234</v>
      </c>
      <c r="G81" s="40">
        <f t="shared" si="5"/>
        <v>1.4120415767797607E-2</v>
      </c>
    </row>
    <row r="82" spans="1:7" x14ac:dyDescent="0.25">
      <c r="A82" s="28"/>
      <c r="B82" s="17" t="s">
        <v>0</v>
      </c>
      <c r="C82" s="18">
        <v>11842</v>
      </c>
      <c r="D82" s="18">
        <v>180</v>
      </c>
      <c r="E82" s="18">
        <v>12022</v>
      </c>
      <c r="F82" s="40">
        <f t="shared" si="4"/>
        <v>0.98502744967559475</v>
      </c>
      <c r="G82" s="40">
        <f t="shared" si="5"/>
        <v>1.4972550324405257E-2</v>
      </c>
    </row>
    <row r="83" spans="1:7" ht="30" x14ac:dyDescent="0.25">
      <c r="A83" s="28" t="s">
        <v>29</v>
      </c>
      <c r="B83" s="17" t="s">
        <v>1</v>
      </c>
      <c r="C83" s="18">
        <v>4473</v>
      </c>
      <c r="D83" s="18">
        <v>9</v>
      </c>
      <c r="E83" s="18">
        <v>4482</v>
      </c>
      <c r="F83" s="40">
        <f t="shared" si="4"/>
        <v>0.99799196787148592</v>
      </c>
      <c r="G83" s="40">
        <f t="shared" si="5"/>
        <v>2.008032128514056E-3</v>
      </c>
    </row>
    <row r="84" spans="1:7" x14ac:dyDescent="0.25">
      <c r="A84" s="28"/>
      <c r="B84" s="17" t="s">
        <v>2</v>
      </c>
      <c r="C84" s="18">
        <v>2440</v>
      </c>
      <c r="D84" s="18">
        <v>1</v>
      </c>
      <c r="E84" s="18">
        <v>2441</v>
      </c>
      <c r="F84" s="40">
        <f t="shared" si="4"/>
        <v>0.99959033183121671</v>
      </c>
      <c r="G84" s="40">
        <f t="shared" si="5"/>
        <v>4.0966816878328555E-4</v>
      </c>
    </row>
    <row r="85" spans="1:7" x14ac:dyDescent="0.25">
      <c r="A85" s="28"/>
      <c r="B85" s="17" t="s">
        <v>3</v>
      </c>
      <c r="C85" s="18">
        <v>5094</v>
      </c>
      <c r="D85" s="18">
        <v>5</v>
      </c>
      <c r="E85" s="18">
        <v>5099</v>
      </c>
      <c r="F85" s="40">
        <f t="shared" si="4"/>
        <v>0.99901941557168072</v>
      </c>
      <c r="G85" s="40">
        <f t="shared" si="5"/>
        <v>9.8058442831927832E-4</v>
      </c>
    </row>
    <row r="86" spans="1:7" x14ac:dyDescent="0.25">
      <c r="A86" s="28"/>
      <c r="B86" s="17" t="s">
        <v>0</v>
      </c>
      <c r="C86" s="18">
        <v>12007</v>
      </c>
      <c r="D86" s="18">
        <v>15</v>
      </c>
      <c r="E86" s="18">
        <v>12022</v>
      </c>
      <c r="F86" s="40">
        <f t="shared" si="4"/>
        <v>0.99875228747296618</v>
      </c>
      <c r="G86" s="40">
        <f t="shared" si="5"/>
        <v>1.2477125270337714E-3</v>
      </c>
    </row>
    <row r="87" spans="1:7" ht="30" x14ac:dyDescent="0.25">
      <c r="A87" s="28" t="s">
        <v>15</v>
      </c>
      <c r="B87" s="17" t="s">
        <v>1</v>
      </c>
      <c r="C87" s="18">
        <v>4456</v>
      </c>
      <c r="D87" s="18">
        <v>26</v>
      </c>
      <c r="E87" s="18">
        <v>4482</v>
      </c>
      <c r="F87" s="40">
        <f t="shared" si="4"/>
        <v>0.9941990182954038</v>
      </c>
      <c r="G87" s="40">
        <f t="shared" si="5"/>
        <v>5.8009817045961629E-3</v>
      </c>
    </row>
    <row r="88" spans="1:7" x14ac:dyDescent="0.25">
      <c r="A88" s="28"/>
      <c r="B88" s="17" t="s">
        <v>2</v>
      </c>
      <c r="C88" s="18">
        <v>2423</v>
      </c>
      <c r="D88" s="18">
        <v>18</v>
      </c>
      <c r="E88" s="18">
        <v>2441</v>
      </c>
      <c r="F88" s="40">
        <f t="shared" si="4"/>
        <v>0.99262597296190092</v>
      </c>
      <c r="G88" s="40">
        <f t="shared" si="5"/>
        <v>7.3740270380991393E-3</v>
      </c>
    </row>
    <row r="89" spans="1:7" x14ac:dyDescent="0.25">
      <c r="A89" s="28"/>
      <c r="B89" s="17" t="s">
        <v>3</v>
      </c>
      <c r="C89" s="18">
        <v>5077</v>
      </c>
      <c r="D89" s="18">
        <v>22</v>
      </c>
      <c r="E89" s="18">
        <v>5099</v>
      </c>
      <c r="F89" s="40">
        <f t="shared" si="4"/>
        <v>0.99568542851539521</v>
      </c>
      <c r="G89" s="40">
        <f t="shared" si="5"/>
        <v>4.3145714846048247E-3</v>
      </c>
    </row>
    <row r="90" spans="1:7" x14ac:dyDescent="0.25">
      <c r="A90" s="28"/>
      <c r="B90" s="17" t="s">
        <v>0</v>
      </c>
      <c r="C90" s="18">
        <v>11956</v>
      </c>
      <c r="D90" s="18">
        <v>66</v>
      </c>
      <c r="E90" s="18">
        <v>12022</v>
      </c>
      <c r="F90" s="40">
        <f t="shared" si="4"/>
        <v>0.99451006488105143</v>
      </c>
      <c r="G90" s="40">
        <f t="shared" si="5"/>
        <v>5.4899351189485945E-3</v>
      </c>
    </row>
    <row r="91" spans="1:7" x14ac:dyDescent="0.25">
      <c r="A91" s="28" t="s">
        <v>16</v>
      </c>
      <c r="B91" s="17" t="s">
        <v>1</v>
      </c>
      <c r="C91" s="18">
        <v>4408</v>
      </c>
      <c r="D91" s="18">
        <v>74</v>
      </c>
      <c r="E91" s="18">
        <v>4482</v>
      </c>
      <c r="F91" s="40">
        <f t="shared" si="4"/>
        <v>0.98348951360999559</v>
      </c>
      <c r="G91" s="40">
        <f t="shared" si="5"/>
        <v>1.6510486390004461E-2</v>
      </c>
    </row>
    <row r="92" spans="1:7" x14ac:dyDescent="0.25">
      <c r="A92" s="28"/>
      <c r="B92" s="17" t="s">
        <v>2</v>
      </c>
      <c r="C92" s="18">
        <v>2398</v>
      </c>
      <c r="D92" s="18">
        <v>43</v>
      </c>
      <c r="E92" s="18">
        <v>2441</v>
      </c>
      <c r="F92" s="40">
        <f t="shared" si="4"/>
        <v>0.98238426874231877</v>
      </c>
      <c r="G92" s="40">
        <f t="shared" si="5"/>
        <v>1.7615731257681278E-2</v>
      </c>
    </row>
    <row r="93" spans="1:7" x14ac:dyDescent="0.25">
      <c r="A93" s="28"/>
      <c r="B93" s="17" t="s">
        <v>3</v>
      </c>
      <c r="C93" s="18">
        <v>4958</v>
      </c>
      <c r="D93" s="18">
        <v>141</v>
      </c>
      <c r="E93" s="18">
        <v>5099</v>
      </c>
      <c r="F93" s="40">
        <f t="shared" si="4"/>
        <v>0.97234751912139639</v>
      </c>
      <c r="G93" s="40">
        <f t="shared" si="5"/>
        <v>2.7652480878603648E-2</v>
      </c>
    </row>
    <row r="94" spans="1:7" x14ac:dyDescent="0.25">
      <c r="A94" s="28"/>
      <c r="B94" s="17" t="s">
        <v>0</v>
      </c>
      <c r="C94" s="18">
        <v>11764</v>
      </c>
      <c r="D94" s="18">
        <v>258</v>
      </c>
      <c r="E94" s="18">
        <v>12022</v>
      </c>
      <c r="F94" s="40">
        <f t="shared" si="4"/>
        <v>0.97853934453501912</v>
      </c>
      <c r="G94" s="40">
        <f t="shared" si="5"/>
        <v>2.1460655464980868E-2</v>
      </c>
    </row>
    <row r="95" spans="1:7" x14ac:dyDescent="0.25">
      <c r="A95" s="29" t="s">
        <v>30</v>
      </c>
      <c r="B95" s="17" t="s">
        <v>1</v>
      </c>
      <c r="C95" s="18">
        <v>4059</v>
      </c>
      <c r="D95" s="18">
        <v>48</v>
      </c>
      <c r="E95" s="18">
        <v>4107</v>
      </c>
      <c r="F95" s="40">
        <f t="shared" si="4"/>
        <v>0.98831263696128557</v>
      </c>
      <c r="G95" s="40">
        <f t="shared" si="5"/>
        <v>1.168736303871439E-2</v>
      </c>
    </row>
    <row r="96" spans="1:7" x14ac:dyDescent="0.25">
      <c r="A96" s="30"/>
      <c r="B96" s="17" t="s">
        <v>2</v>
      </c>
      <c r="C96" s="18">
        <v>2388</v>
      </c>
      <c r="D96" s="18">
        <v>18</v>
      </c>
      <c r="E96" s="18">
        <v>2406</v>
      </c>
      <c r="F96" s="40">
        <f t="shared" si="4"/>
        <v>0.99251870324189528</v>
      </c>
      <c r="G96" s="40">
        <f t="shared" si="5"/>
        <v>7.481296758104738E-3</v>
      </c>
    </row>
    <row r="97" spans="1:7" x14ac:dyDescent="0.25">
      <c r="A97" s="30"/>
      <c r="B97" s="17" t="s">
        <v>3</v>
      </c>
      <c r="C97" s="18">
        <v>4856</v>
      </c>
      <c r="D97" s="18">
        <v>43</v>
      </c>
      <c r="E97" s="18">
        <v>4899</v>
      </c>
      <c r="F97" s="40">
        <f t="shared" si="4"/>
        <v>0.99122269850989997</v>
      </c>
      <c r="G97" s="40">
        <f t="shared" si="5"/>
        <v>8.7773014901000208E-3</v>
      </c>
    </row>
    <row r="98" spans="1:7" x14ac:dyDescent="0.25">
      <c r="A98" s="31"/>
      <c r="B98" s="17" t="s">
        <v>0</v>
      </c>
      <c r="C98" s="18">
        <v>11303</v>
      </c>
      <c r="D98" s="18">
        <v>109</v>
      </c>
      <c r="E98" s="18">
        <v>11412</v>
      </c>
      <c r="F98" s="40">
        <f t="shared" si="4"/>
        <v>0.99044865054328779</v>
      </c>
      <c r="G98" s="40">
        <f t="shared" si="5"/>
        <v>9.5513494567122329E-3</v>
      </c>
    </row>
    <row r="99" spans="1:7" ht="30" x14ac:dyDescent="0.25">
      <c r="A99" s="28" t="s">
        <v>17</v>
      </c>
      <c r="B99" s="17" t="s">
        <v>1</v>
      </c>
      <c r="C99" s="18">
        <v>4065</v>
      </c>
      <c r="D99" s="18">
        <v>42</v>
      </c>
      <c r="E99" s="18">
        <v>4107</v>
      </c>
      <c r="F99" s="40">
        <f t="shared" si="4"/>
        <v>0.98977355734112493</v>
      </c>
      <c r="G99" s="40">
        <f t="shared" si="5"/>
        <v>1.0226442658875092E-2</v>
      </c>
    </row>
    <row r="100" spans="1:7" x14ac:dyDescent="0.25">
      <c r="A100" s="28"/>
      <c r="B100" s="17" t="s">
        <v>2</v>
      </c>
      <c r="C100" s="18">
        <v>2378</v>
      </c>
      <c r="D100" s="18">
        <v>28</v>
      </c>
      <c r="E100" s="18">
        <v>2406</v>
      </c>
      <c r="F100" s="40">
        <f t="shared" si="4"/>
        <v>0.98836242726517043</v>
      </c>
      <c r="G100" s="40">
        <f t="shared" si="5"/>
        <v>1.1637572734829594E-2</v>
      </c>
    </row>
    <row r="101" spans="1:7" x14ac:dyDescent="0.25">
      <c r="A101" s="28"/>
      <c r="B101" s="17" t="s">
        <v>3</v>
      </c>
      <c r="C101" s="18">
        <v>4832</v>
      </c>
      <c r="D101" s="18">
        <v>67</v>
      </c>
      <c r="E101" s="18">
        <v>4899</v>
      </c>
      <c r="F101" s="40">
        <f t="shared" si="4"/>
        <v>0.98632373953868135</v>
      </c>
      <c r="G101" s="40">
        <f t="shared" si="5"/>
        <v>1.3676260461318637E-2</v>
      </c>
    </row>
    <row r="102" spans="1:7" x14ac:dyDescent="0.25">
      <c r="A102" s="28"/>
      <c r="B102" s="17" t="s">
        <v>0</v>
      </c>
      <c r="C102" s="18">
        <v>11275</v>
      </c>
      <c r="D102" s="18">
        <v>137</v>
      </c>
      <c r="E102" s="18">
        <v>11412</v>
      </c>
      <c r="F102" s="40">
        <f t="shared" si="4"/>
        <v>0.98799509288468279</v>
      </c>
      <c r="G102" s="40">
        <f t="shared" si="5"/>
        <v>1.2004907115317209E-2</v>
      </c>
    </row>
    <row r="103" spans="1:7" ht="30" x14ac:dyDescent="0.25">
      <c r="A103" s="28" t="s">
        <v>18</v>
      </c>
      <c r="B103" s="17" t="s">
        <v>1</v>
      </c>
      <c r="C103" s="18">
        <v>4107</v>
      </c>
      <c r="D103" s="18">
        <v>0</v>
      </c>
      <c r="E103" s="18">
        <v>4107</v>
      </c>
      <c r="F103" s="40">
        <f t="shared" si="4"/>
        <v>1</v>
      </c>
      <c r="G103" s="40">
        <f t="shared" si="5"/>
        <v>0</v>
      </c>
    </row>
    <row r="104" spans="1:7" x14ac:dyDescent="0.25">
      <c r="A104" s="28"/>
      <c r="B104" s="17" t="s">
        <v>2</v>
      </c>
      <c r="C104" s="18">
        <v>2405</v>
      </c>
      <c r="D104" s="18">
        <v>1</v>
      </c>
      <c r="E104" s="18">
        <v>2406</v>
      </c>
      <c r="F104" s="40">
        <f t="shared" si="4"/>
        <v>0.99958437240232756</v>
      </c>
      <c r="G104" s="40">
        <f t="shared" si="5"/>
        <v>4.1562759767248546E-4</v>
      </c>
    </row>
    <row r="105" spans="1:7" x14ac:dyDescent="0.25">
      <c r="A105" s="28"/>
      <c r="B105" s="17" t="s">
        <v>3</v>
      </c>
      <c r="C105" s="18">
        <v>4899</v>
      </c>
      <c r="D105" s="18">
        <v>0</v>
      </c>
      <c r="E105" s="18">
        <v>4899</v>
      </c>
      <c r="F105" s="40">
        <f t="shared" si="4"/>
        <v>1</v>
      </c>
      <c r="G105" s="40">
        <f t="shared" si="5"/>
        <v>0</v>
      </c>
    </row>
    <row r="106" spans="1:7" x14ac:dyDescent="0.25">
      <c r="A106" s="28"/>
      <c r="B106" s="17" t="s">
        <v>0</v>
      </c>
      <c r="C106" s="18">
        <v>11411</v>
      </c>
      <c r="D106" s="18">
        <v>1</v>
      </c>
      <c r="E106" s="18">
        <v>11412</v>
      </c>
      <c r="F106" s="40">
        <f t="shared" si="4"/>
        <v>0.99991237294076407</v>
      </c>
      <c r="G106" s="40">
        <f t="shared" si="5"/>
        <v>8.762705923589205E-5</v>
      </c>
    </row>
    <row r="107" spans="1:7" ht="30" x14ac:dyDescent="0.25">
      <c r="A107" s="28" t="s">
        <v>19</v>
      </c>
      <c r="B107" s="17" t="s">
        <v>1</v>
      </c>
      <c r="C107" s="18">
        <v>4479</v>
      </c>
      <c r="D107" s="18">
        <v>3</v>
      </c>
      <c r="E107" s="18">
        <v>4482</v>
      </c>
      <c r="F107" s="40">
        <f t="shared" si="4"/>
        <v>0.99933065595716197</v>
      </c>
      <c r="G107" s="40">
        <f t="shared" si="5"/>
        <v>6.6934404283801872E-4</v>
      </c>
    </row>
    <row r="108" spans="1:7" x14ac:dyDescent="0.25">
      <c r="A108" s="28"/>
      <c r="B108" s="17" t="s">
        <v>2</v>
      </c>
      <c r="C108" s="18">
        <v>2441</v>
      </c>
      <c r="D108" s="18">
        <v>0</v>
      </c>
      <c r="E108" s="18">
        <v>2441</v>
      </c>
      <c r="F108" s="40">
        <f t="shared" si="4"/>
        <v>1</v>
      </c>
      <c r="G108" s="40">
        <f t="shared" si="5"/>
        <v>0</v>
      </c>
    </row>
    <row r="109" spans="1:7" x14ac:dyDescent="0.25">
      <c r="A109" s="28"/>
      <c r="B109" s="17" t="s">
        <v>3</v>
      </c>
      <c r="C109" s="18">
        <v>5092</v>
      </c>
      <c r="D109" s="18">
        <v>7</v>
      </c>
      <c r="E109" s="18">
        <v>5099</v>
      </c>
      <c r="F109" s="40">
        <f t="shared" si="4"/>
        <v>0.99862718180035304</v>
      </c>
      <c r="G109" s="40">
        <f t="shared" si="5"/>
        <v>1.3728181996469895E-3</v>
      </c>
    </row>
    <row r="110" spans="1:7" x14ac:dyDescent="0.25">
      <c r="A110" s="28"/>
      <c r="B110" s="17" t="s">
        <v>0</v>
      </c>
      <c r="C110" s="18">
        <v>12012</v>
      </c>
      <c r="D110" s="18">
        <v>10</v>
      </c>
      <c r="E110" s="18">
        <v>12022</v>
      </c>
      <c r="F110" s="40">
        <f t="shared" si="4"/>
        <v>0.99916819164864412</v>
      </c>
      <c r="G110" s="40">
        <f t="shared" si="5"/>
        <v>8.3180835135584759E-4</v>
      </c>
    </row>
    <row r="111" spans="1:7" ht="30" x14ac:dyDescent="0.25">
      <c r="A111" s="28" t="s">
        <v>31</v>
      </c>
      <c r="B111" s="17" t="s">
        <v>1</v>
      </c>
      <c r="C111" s="18">
        <v>4414</v>
      </c>
      <c r="D111" s="18">
        <v>68</v>
      </c>
      <c r="E111" s="18">
        <v>4482</v>
      </c>
      <c r="F111" s="40">
        <f t="shared" si="4"/>
        <v>0.98482820169567153</v>
      </c>
      <c r="G111" s="40">
        <f t="shared" si="5"/>
        <v>1.5171798304328426E-2</v>
      </c>
    </row>
    <row r="112" spans="1:7" x14ac:dyDescent="0.25">
      <c r="A112" s="28"/>
      <c r="B112" s="17" t="s">
        <v>2</v>
      </c>
      <c r="C112" s="18">
        <v>2413</v>
      </c>
      <c r="D112" s="18">
        <v>28</v>
      </c>
      <c r="E112" s="18">
        <v>2441</v>
      </c>
      <c r="F112" s="40">
        <f t="shared" si="4"/>
        <v>0.98852929127406797</v>
      </c>
      <c r="G112" s="40">
        <f t="shared" si="5"/>
        <v>1.1470708725931995E-2</v>
      </c>
    </row>
    <row r="113" spans="1:7" x14ac:dyDescent="0.25">
      <c r="A113" s="28"/>
      <c r="B113" s="17" t="s">
        <v>3</v>
      </c>
      <c r="C113" s="18">
        <v>5022</v>
      </c>
      <c r="D113" s="18">
        <v>77</v>
      </c>
      <c r="E113" s="18">
        <v>5099</v>
      </c>
      <c r="F113" s="40">
        <f t="shared" si="4"/>
        <v>0.98489899980388307</v>
      </c>
      <c r="G113" s="40">
        <f t="shared" si="5"/>
        <v>1.5101000196116886E-2</v>
      </c>
    </row>
    <row r="114" spans="1:7" x14ac:dyDescent="0.25">
      <c r="A114" s="28"/>
      <c r="B114" s="17" t="s">
        <v>0</v>
      </c>
      <c r="C114" s="18">
        <v>11849</v>
      </c>
      <c r="D114" s="18">
        <v>173</v>
      </c>
      <c r="E114" s="18">
        <v>12022</v>
      </c>
      <c r="F114" s="40">
        <f t="shared" si="4"/>
        <v>0.98560971552154386</v>
      </c>
      <c r="G114" s="40">
        <f t="shared" si="5"/>
        <v>1.4390284478456163E-2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12"/>
  <sheetViews>
    <sheetView workbookViewId="0"/>
  </sheetViews>
  <sheetFormatPr defaultRowHeight="15" x14ac:dyDescent="0.25"/>
  <cols>
    <col min="1" max="1" width="61.28515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431</v>
      </c>
    </row>
    <row r="2" spans="1:7" x14ac:dyDescent="0.25">
      <c r="A2" s="73" t="s">
        <v>430</v>
      </c>
    </row>
    <row r="3" spans="1:7" x14ac:dyDescent="0.25">
      <c r="A3" s="73"/>
    </row>
    <row r="4" spans="1:7" x14ac:dyDescent="0.25">
      <c r="A4" s="44" t="s">
        <v>290</v>
      </c>
      <c r="B4" s="44"/>
      <c r="C4" s="44"/>
      <c r="D4" s="44"/>
      <c r="E4" s="44"/>
      <c r="F4" s="44"/>
      <c r="G4" s="44"/>
    </row>
    <row r="5" spans="1:7" ht="30" x14ac:dyDescent="0.25">
      <c r="A5" s="28" t="s">
        <v>19</v>
      </c>
      <c r="B5" s="37" t="s">
        <v>9</v>
      </c>
      <c r="C5" s="52" t="s">
        <v>423</v>
      </c>
      <c r="D5" s="52" t="s">
        <v>424</v>
      </c>
      <c r="E5" s="52" t="s">
        <v>425</v>
      </c>
      <c r="F5" s="53" t="s">
        <v>422</v>
      </c>
      <c r="G5" s="53" t="s">
        <v>421</v>
      </c>
    </row>
    <row r="6" spans="1:7" x14ac:dyDescent="0.25">
      <c r="A6" s="28"/>
      <c r="B6" s="17" t="s">
        <v>1</v>
      </c>
      <c r="C6" s="18">
        <v>4104</v>
      </c>
      <c r="D6" s="18">
        <v>3</v>
      </c>
      <c r="E6" s="18">
        <v>4107</v>
      </c>
      <c r="F6" s="40">
        <f>C6/E6</f>
        <v>0.99926953981008038</v>
      </c>
      <c r="G6" s="40">
        <f>D6/E6</f>
        <v>7.3046018991964939E-4</v>
      </c>
    </row>
    <row r="7" spans="1:7" x14ac:dyDescent="0.25">
      <c r="A7" s="28"/>
      <c r="B7" s="17" t="s">
        <v>2</v>
      </c>
      <c r="C7" s="18">
        <v>2406</v>
      </c>
      <c r="D7" s="18">
        <v>0</v>
      </c>
      <c r="E7" s="18">
        <v>2406</v>
      </c>
      <c r="F7" s="40">
        <f>C7/E7</f>
        <v>1</v>
      </c>
      <c r="G7" s="40">
        <f>D7/E7</f>
        <v>0</v>
      </c>
    </row>
    <row r="8" spans="1:7" x14ac:dyDescent="0.25">
      <c r="A8" s="28"/>
      <c r="B8" s="17" t="s">
        <v>3</v>
      </c>
      <c r="C8" s="18">
        <v>4892</v>
      </c>
      <c r="D8" s="18">
        <v>7</v>
      </c>
      <c r="E8" s="18">
        <v>4899</v>
      </c>
      <c r="F8" s="40">
        <f>C8/E8</f>
        <v>0.99857113696672795</v>
      </c>
      <c r="G8" s="40">
        <f>D8/E8</f>
        <v>1.4288630332720963E-3</v>
      </c>
    </row>
    <row r="9" spans="1:7" x14ac:dyDescent="0.25">
      <c r="A9" s="28"/>
      <c r="B9" s="17" t="s">
        <v>0</v>
      </c>
      <c r="C9" s="18">
        <v>11402</v>
      </c>
      <c r="D9" s="18">
        <v>10</v>
      </c>
      <c r="E9" s="18">
        <v>11412</v>
      </c>
      <c r="F9" s="40">
        <f>C9/E9</f>
        <v>0.99912372940764105</v>
      </c>
      <c r="G9" s="40">
        <f>D9/E9</f>
        <v>8.7627059235892044E-4</v>
      </c>
    </row>
    <row r="11" spans="1:7" x14ac:dyDescent="0.25">
      <c r="A11" s="44" t="s">
        <v>291</v>
      </c>
      <c r="B11" s="54"/>
      <c r="C11" s="54"/>
      <c r="D11" s="54"/>
      <c r="E11" s="54"/>
      <c r="F11" s="54"/>
    </row>
    <row r="12" spans="1:7" ht="48" x14ac:dyDescent="0.25">
      <c r="A12" s="28" t="s">
        <v>292</v>
      </c>
      <c r="B12" s="37" t="s">
        <v>9</v>
      </c>
      <c r="C12" s="22" t="s">
        <v>39</v>
      </c>
      <c r="D12" s="22" t="s">
        <v>38</v>
      </c>
      <c r="E12" s="22" t="s">
        <v>37</v>
      </c>
      <c r="F12" s="52" t="s">
        <v>0</v>
      </c>
    </row>
    <row r="13" spans="1:7" x14ac:dyDescent="0.25">
      <c r="A13" s="28"/>
      <c r="B13" s="17" t="s">
        <v>1</v>
      </c>
      <c r="C13" s="18">
        <v>3</v>
      </c>
      <c r="D13" s="18">
        <v>0</v>
      </c>
      <c r="E13" s="18">
        <v>0</v>
      </c>
      <c r="F13" s="18">
        <v>3</v>
      </c>
    </row>
    <row r="14" spans="1:7" x14ac:dyDescent="0.25">
      <c r="A14" s="28"/>
      <c r="B14" s="17" t="s">
        <v>2</v>
      </c>
      <c r="C14" s="18">
        <v>0</v>
      </c>
      <c r="D14" s="18">
        <v>0</v>
      </c>
      <c r="E14" s="18">
        <v>0</v>
      </c>
      <c r="F14" s="18">
        <v>0</v>
      </c>
    </row>
    <row r="15" spans="1:7" x14ac:dyDescent="0.25">
      <c r="A15" s="28"/>
      <c r="B15" s="17" t="s">
        <v>3</v>
      </c>
      <c r="C15" s="18">
        <v>5</v>
      </c>
      <c r="D15" s="18">
        <v>1</v>
      </c>
      <c r="E15" s="18">
        <v>1</v>
      </c>
      <c r="F15" s="18">
        <v>7</v>
      </c>
    </row>
    <row r="16" spans="1:7" x14ac:dyDescent="0.25">
      <c r="A16" s="28"/>
      <c r="B16" s="17" t="s">
        <v>0</v>
      </c>
      <c r="C16" s="18">
        <v>8</v>
      </c>
      <c r="D16" s="18">
        <v>1</v>
      </c>
      <c r="E16" s="18">
        <v>1</v>
      </c>
      <c r="F16" s="18">
        <v>10</v>
      </c>
    </row>
    <row r="18" spans="1:7" x14ac:dyDescent="0.25">
      <c r="A18" s="44" t="s">
        <v>291</v>
      </c>
      <c r="B18" s="44"/>
      <c r="C18" s="44"/>
      <c r="D18" s="44"/>
      <c r="E18" s="44"/>
      <c r="F18" s="44"/>
      <c r="G18" s="44"/>
    </row>
    <row r="19" spans="1:7" ht="30" x14ac:dyDescent="0.25">
      <c r="A19" s="28" t="s">
        <v>300</v>
      </c>
      <c r="B19" s="37" t="s">
        <v>9</v>
      </c>
      <c r="C19" s="52" t="s">
        <v>423</v>
      </c>
      <c r="D19" s="52" t="s">
        <v>424</v>
      </c>
      <c r="E19" s="52" t="s">
        <v>425</v>
      </c>
      <c r="F19" s="53" t="s">
        <v>422</v>
      </c>
      <c r="G19" s="53" t="s">
        <v>421</v>
      </c>
    </row>
    <row r="20" spans="1:7" x14ac:dyDescent="0.25">
      <c r="A20" s="28"/>
      <c r="B20" s="17" t="s">
        <v>1</v>
      </c>
      <c r="C20" s="75">
        <v>2</v>
      </c>
      <c r="D20" s="76">
        <v>1</v>
      </c>
      <c r="E20" s="75">
        <v>3</v>
      </c>
      <c r="F20" s="77">
        <f t="shared" ref="F20:F27" si="0">C20/E20</f>
        <v>0.66666666666666663</v>
      </c>
      <c r="G20" s="77">
        <f t="shared" ref="G20:G27" si="1">D20/E20</f>
        <v>0.33333333333333331</v>
      </c>
    </row>
    <row r="21" spans="1:7" x14ac:dyDescent="0.25">
      <c r="A21" s="28"/>
      <c r="B21" s="17" t="s">
        <v>2</v>
      </c>
      <c r="C21" s="75">
        <v>0</v>
      </c>
      <c r="D21" s="76">
        <v>0</v>
      </c>
      <c r="E21" s="75">
        <v>0</v>
      </c>
      <c r="F21" s="77" t="e">
        <f t="shared" si="0"/>
        <v>#DIV/0!</v>
      </c>
      <c r="G21" s="77" t="e">
        <f t="shared" si="1"/>
        <v>#DIV/0!</v>
      </c>
    </row>
    <row r="22" spans="1:7" x14ac:dyDescent="0.25">
      <c r="A22" s="28"/>
      <c r="B22" s="17" t="s">
        <v>3</v>
      </c>
      <c r="C22" s="75">
        <v>1</v>
      </c>
      <c r="D22" s="76">
        <v>6</v>
      </c>
      <c r="E22" s="75">
        <v>7</v>
      </c>
      <c r="F22" s="77">
        <f t="shared" si="0"/>
        <v>0.14285714285714285</v>
      </c>
      <c r="G22" s="77">
        <f t="shared" si="1"/>
        <v>0.8571428571428571</v>
      </c>
    </row>
    <row r="23" spans="1:7" x14ac:dyDescent="0.25">
      <c r="A23" s="28"/>
      <c r="B23" s="17" t="s">
        <v>0</v>
      </c>
      <c r="C23" s="75">
        <v>3</v>
      </c>
      <c r="D23" s="76">
        <v>7</v>
      </c>
      <c r="E23" s="75">
        <v>10</v>
      </c>
      <c r="F23" s="77">
        <f t="shared" si="0"/>
        <v>0.3</v>
      </c>
      <c r="G23" s="77">
        <f t="shared" si="1"/>
        <v>0.7</v>
      </c>
    </row>
    <row r="24" spans="1:7" ht="30" x14ac:dyDescent="0.25">
      <c r="A24" s="28" t="s">
        <v>301</v>
      </c>
      <c r="B24" s="17" t="s">
        <v>1</v>
      </c>
      <c r="C24" s="75">
        <v>1</v>
      </c>
      <c r="D24" s="76">
        <v>2</v>
      </c>
      <c r="E24" s="75">
        <v>3</v>
      </c>
      <c r="F24" s="77">
        <f t="shared" si="0"/>
        <v>0.33333333333333331</v>
      </c>
      <c r="G24" s="77">
        <f t="shared" si="1"/>
        <v>0.66666666666666663</v>
      </c>
    </row>
    <row r="25" spans="1:7" x14ac:dyDescent="0.25">
      <c r="A25" s="28"/>
      <c r="B25" s="17" t="s">
        <v>2</v>
      </c>
      <c r="C25" s="75">
        <v>0</v>
      </c>
      <c r="D25" s="76">
        <v>0</v>
      </c>
      <c r="E25" s="75">
        <v>0</v>
      </c>
      <c r="F25" s="77" t="e">
        <f t="shared" si="0"/>
        <v>#DIV/0!</v>
      </c>
      <c r="G25" s="77" t="e">
        <f t="shared" si="1"/>
        <v>#DIV/0!</v>
      </c>
    </row>
    <row r="26" spans="1:7" x14ac:dyDescent="0.25">
      <c r="A26" s="28"/>
      <c r="B26" s="17" t="s">
        <v>3</v>
      </c>
      <c r="C26" s="75">
        <v>5</v>
      </c>
      <c r="D26" s="76">
        <v>2</v>
      </c>
      <c r="E26" s="75">
        <v>7</v>
      </c>
      <c r="F26" s="77">
        <f t="shared" si="0"/>
        <v>0.7142857142857143</v>
      </c>
      <c r="G26" s="77">
        <f t="shared" si="1"/>
        <v>0.2857142857142857</v>
      </c>
    </row>
    <row r="27" spans="1:7" x14ac:dyDescent="0.25">
      <c r="A27" s="28"/>
      <c r="B27" s="17" t="s">
        <v>0</v>
      </c>
      <c r="C27" s="75">
        <v>6</v>
      </c>
      <c r="D27" s="76">
        <v>4</v>
      </c>
      <c r="E27" s="75">
        <v>10</v>
      </c>
      <c r="F27" s="77">
        <f t="shared" si="0"/>
        <v>0.6</v>
      </c>
      <c r="G27" s="77">
        <f t="shared" si="1"/>
        <v>0.4</v>
      </c>
    </row>
    <row r="29" spans="1:7" x14ac:dyDescent="0.25">
      <c r="A29" s="44" t="s">
        <v>291</v>
      </c>
      <c r="B29" s="44"/>
      <c r="C29" s="44"/>
      <c r="D29" s="44"/>
      <c r="E29" s="44"/>
      <c r="F29" s="44"/>
      <c r="G29" s="44"/>
    </row>
    <row r="30" spans="1:7" ht="45" x14ac:dyDescent="0.25">
      <c r="A30" s="28" t="s">
        <v>302</v>
      </c>
      <c r="B30" s="37" t="s">
        <v>9</v>
      </c>
      <c r="C30" s="52" t="s">
        <v>423</v>
      </c>
      <c r="D30" s="52" t="s">
        <v>424</v>
      </c>
      <c r="E30" s="52" t="s">
        <v>425</v>
      </c>
      <c r="F30" s="53" t="s">
        <v>422</v>
      </c>
      <c r="G30" s="53" t="s">
        <v>421</v>
      </c>
    </row>
    <row r="31" spans="1:7" x14ac:dyDescent="0.25">
      <c r="A31" s="28"/>
      <c r="B31" s="17" t="s">
        <v>1</v>
      </c>
      <c r="C31" s="18">
        <v>2</v>
      </c>
      <c r="D31" s="70">
        <v>1</v>
      </c>
      <c r="E31" s="18">
        <v>3</v>
      </c>
      <c r="F31" s="40">
        <f>C31/E31</f>
        <v>0.66666666666666663</v>
      </c>
      <c r="G31" s="40">
        <f>D31/E31</f>
        <v>0.33333333333333331</v>
      </c>
    </row>
    <row r="32" spans="1:7" x14ac:dyDescent="0.25">
      <c r="A32" s="28"/>
      <c r="B32" s="17" t="s">
        <v>2</v>
      </c>
      <c r="C32" s="18">
        <v>0</v>
      </c>
      <c r="D32" s="70">
        <v>0</v>
      </c>
      <c r="E32" s="18">
        <v>0</v>
      </c>
      <c r="F32" s="40" t="e">
        <f>C32/E32</f>
        <v>#DIV/0!</v>
      </c>
      <c r="G32" s="40" t="e">
        <f>D32/E32</f>
        <v>#DIV/0!</v>
      </c>
    </row>
    <row r="33" spans="1:7" x14ac:dyDescent="0.25">
      <c r="A33" s="28"/>
      <c r="B33" s="17" t="s">
        <v>3</v>
      </c>
      <c r="C33" s="18">
        <v>7</v>
      </c>
      <c r="D33" s="70">
        <v>0</v>
      </c>
      <c r="E33" s="18">
        <v>7</v>
      </c>
      <c r="F33" s="40">
        <f>C33/E33</f>
        <v>1</v>
      </c>
      <c r="G33" s="40">
        <f>D33/E33</f>
        <v>0</v>
      </c>
    </row>
    <row r="34" spans="1:7" x14ac:dyDescent="0.25">
      <c r="A34" s="28"/>
      <c r="B34" s="17" t="s">
        <v>0</v>
      </c>
      <c r="C34" s="18">
        <v>9</v>
      </c>
      <c r="D34" s="70">
        <v>1</v>
      </c>
      <c r="E34" s="18">
        <v>10</v>
      </c>
      <c r="F34" s="40">
        <f>C34/E34</f>
        <v>0.9</v>
      </c>
      <c r="G34" s="40">
        <f>D34/E34</f>
        <v>0.1</v>
      </c>
    </row>
    <row r="35" spans="1:7" x14ac:dyDescent="0.25">
      <c r="A35" s="13"/>
      <c r="B35" s="23"/>
      <c r="C35" s="24"/>
      <c r="D35" s="24"/>
      <c r="E35" s="24"/>
    </row>
    <row r="36" spans="1:7" x14ac:dyDescent="0.25">
      <c r="A36" s="44" t="s">
        <v>293</v>
      </c>
      <c r="B36" s="44"/>
      <c r="C36" s="44"/>
      <c r="D36" s="44"/>
      <c r="E36" s="44"/>
      <c r="F36" s="44"/>
      <c r="G36" s="44"/>
    </row>
    <row r="37" spans="1:7" ht="30" x14ac:dyDescent="0.25">
      <c r="A37" s="28" t="s">
        <v>294</v>
      </c>
      <c r="B37" s="37" t="s">
        <v>9</v>
      </c>
      <c r="C37" s="52" t="s">
        <v>423</v>
      </c>
      <c r="D37" s="52" t="s">
        <v>424</v>
      </c>
      <c r="E37" s="52" t="s">
        <v>425</v>
      </c>
      <c r="F37" s="53" t="s">
        <v>422</v>
      </c>
      <c r="G37" s="53" t="s">
        <v>421</v>
      </c>
    </row>
    <row r="38" spans="1:7" x14ac:dyDescent="0.25">
      <c r="A38" s="43"/>
      <c r="B38" s="17" t="s">
        <v>2</v>
      </c>
      <c r="C38" s="18">
        <v>2</v>
      </c>
      <c r="D38" s="18">
        <v>3</v>
      </c>
      <c r="E38" s="18">
        <v>5</v>
      </c>
      <c r="F38" s="40">
        <f>C38/E38</f>
        <v>0.4</v>
      </c>
      <c r="G38" s="40">
        <f>D38/E38</f>
        <v>0.6</v>
      </c>
    </row>
    <row r="39" spans="1:7" x14ac:dyDescent="0.25">
      <c r="A39" s="43"/>
      <c r="B39" s="17" t="s">
        <v>3</v>
      </c>
      <c r="C39" s="18">
        <v>22</v>
      </c>
      <c r="D39" s="18">
        <v>15</v>
      </c>
      <c r="E39" s="18">
        <v>37</v>
      </c>
      <c r="F39" s="40">
        <f>C39/E39</f>
        <v>0.59459459459459463</v>
      </c>
      <c r="G39" s="40">
        <f>D39/E39</f>
        <v>0.40540540540540543</v>
      </c>
    </row>
    <row r="40" spans="1:7" x14ac:dyDescent="0.25">
      <c r="A40" s="43"/>
      <c r="B40" s="17" t="s">
        <v>0</v>
      </c>
      <c r="C40" s="18">
        <v>24</v>
      </c>
      <c r="D40" s="18">
        <v>18</v>
      </c>
      <c r="E40" s="18">
        <v>42</v>
      </c>
      <c r="F40" s="40">
        <f>C40/E40</f>
        <v>0.5714285714285714</v>
      </c>
      <c r="G40" s="40">
        <f>D40/E40</f>
        <v>0.42857142857142855</v>
      </c>
    </row>
    <row r="42" spans="1:7" x14ac:dyDescent="0.25">
      <c r="A42" s="44" t="s">
        <v>305</v>
      </c>
      <c r="B42" s="44"/>
      <c r="C42" s="44"/>
      <c r="D42" s="44"/>
      <c r="E42" s="44"/>
      <c r="F42" s="44"/>
      <c r="G42" s="44"/>
    </row>
    <row r="43" spans="1:7" ht="30" x14ac:dyDescent="0.25">
      <c r="A43" s="28" t="s">
        <v>303</v>
      </c>
      <c r="B43" s="37" t="s">
        <v>9</v>
      </c>
      <c r="C43" s="52" t="s">
        <v>423</v>
      </c>
      <c r="D43" s="52" t="s">
        <v>424</v>
      </c>
      <c r="E43" s="52" t="s">
        <v>425</v>
      </c>
      <c r="F43" s="53" t="s">
        <v>422</v>
      </c>
      <c r="G43" s="53" t="s">
        <v>421</v>
      </c>
    </row>
    <row r="44" spans="1:7" x14ac:dyDescent="0.25">
      <c r="A44" s="28"/>
      <c r="B44" s="17" t="s">
        <v>2</v>
      </c>
      <c r="C44" s="18">
        <v>2</v>
      </c>
      <c r="D44" s="70">
        <v>3</v>
      </c>
      <c r="E44" s="18">
        <v>5</v>
      </c>
      <c r="F44" s="40">
        <f t="shared" ref="F44:F49" si="2">C44/E44</f>
        <v>0.4</v>
      </c>
      <c r="G44" s="40">
        <f t="shared" ref="G44:G49" si="3">D44/E44</f>
        <v>0.6</v>
      </c>
    </row>
    <row r="45" spans="1:7" x14ac:dyDescent="0.25">
      <c r="A45" s="28"/>
      <c r="B45" s="17" t="s">
        <v>3</v>
      </c>
      <c r="C45" s="18">
        <v>15</v>
      </c>
      <c r="D45" s="70">
        <v>22</v>
      </c>
      <c r="E45" s="18">
        <v>37</v>
      </c>
      <c r="F45" s="40">
        <f t="shared" si="2"/>
        <v>0.40540540540540543</v>
      </c>
      <c r="G45" s="40">
        <f t="shared" si="3"/>
        <v>0.59459459459459463</v>
      </c>
    </row>
    <row r="46" spans="1:7" x14ac:dyDescent="0.25">
      <c r="A46" s="28"/>
      <c r="B46" s="17" t="s">
        <v>0</v>
      </c>
      <c r="C46" s="18">
        <v>17</v>
      </c>
      <c r="D46" s="70">
        <v>25</v>
      </c>
      <c r="E46" s="18">
        <v>42</v>
      </c>
      <c r="F46" s="40">
        <f t="shared" si="2"/>
        <v>0.40476190476190477</v>
      </c>
      <c r="G46" s="40">
        <f t="shared" si="3"/>
        <v>0.59523809523809523</v>
      </c>
    </row>
    <row r="47" spans="1:7" ht="30" x14ac:dyDescent="0.25">
      <c r="A47" s="28" t="s">
        <v>304</v>
      </c>
      <c r="B47" s="17" t="s">
        <v>2</v>
      </c>
      <c r="C47" s="18">
        <v>0</v>
      </c>
      <c r="D47" s="18">
        <v>5</v>
      </c>
      <c r="E47" s="18">
        <v>5</v>
      </c>
      <c r="F47" s="40">
        <f t="shared" si="2"/>
        <v>0</v>
      </c>
      <c r="G47" s="40">
        <f t="shared" si="3"/>
        <v>1</v>
      </c>
    </row>
    <row r="48" spans="1:7" x14ac:dyDescent="0.25">
      <c r="A48" s="28"/>
      <c r="B48" s="17" t="s">
        <v>3</v>
      </c>
      <c r="C48" s="18">
        <v>8</v>
      </c>
      <c r="D48" s="18">
        <v>29</v>
      </c>
      <c r="E48" s="18">
        <v>37</v>
      </c>
      <c r="F48" s="40">
        <f t="shared" si="2"/>
        <v>0.21621621621621623</v>
      </c>
      <c r="G48" s="40">
        <f t="shared" si="3"/>
        <v>0.78378378378378377</v>
      </c>
    </row>
    <row r="49" spans="1:7" x14ac:dyDescent="0.25">
      <c r="A49" s="28"/>
      <c r="B49" s="17" t="s">
        <v>0</v>
      </c>
      <c r="C49" s="18">
        <v>8</v>
      </c>
      <c r="D49" s="18">
        <v>34</v>
      </c>
      <c r="E49" s="18">
        <v>42</v>
      </c>
      <c r="F49" s="40">
        <f t="shared" si="2"/>
        <v>0.19047619047619047</v>
      </c>
      <c r="G49" s="40">
        <f t="shared" si="3"/>
        <v>0.80952380952380953</v>
      </c>
    </row>
    <row r="51" spans="1:7" x14ac:dyDescent="0.25">
      <c r="A51" s="44" t="s">
        <v>295</v>
      </c>
      <c r="B51" s="44"/>
      <c r="C51" s="44"/>
      <c r="D51" s="44"/>
      <c r="E51" s="44"/>
      <c r="F51" s="44"/>
    </row>
    <row r="52" spans="1:7" ht="48" x14ac:dyDescent="0.25">
      <c r="A52" s="28" t="s">
        <v>306</v>
      </c>
      <c r="B52" s="37" t="s">
        <v>9</v>
      </c>
      <c r="C52" s="22" t="s">
        <v>39</v>
      </c>
      <c r="D52" s="22" t="s">
        <v>38</v>
      </c>
      <c r="E52" s="22" t="s">
        <v>37</v>
      </c>
      <c r="F52" s="52" t="s">
        <v>0</v>
      </c>
    </row>
    <row r="53" spans="1:7" x14ac:dyDescent="0.25">
      <c r="A53" s="28"/>
      <c r="B53" s="17" t="s">
        <v>2</v>
      </c>
      <c r="C53" s="18">
        <v>0</v>
      </c>
      <c r="D53" s="18">
        <v>0</v>
      </c>
      <c r="E53" s="18">
        <v>0</v>
      </c>
      <c r="F53" s="18">
        <v>0</v>
      </c>
    </row>
    <row r="54" spans="1:7" x14ac:dyDescent="0.25">
      <c r="A54" s="28"/>
      <c r="B54" s="17" t="s">
        <v>3</v>
      </c>
      <c r="C54" s="18">
        <v>4</v>
      </c>
      <c r="D54" s="18">
        <v>1</v>
      </c>
      <c r="E54" s="18">
        <v>3</v>
      </c>
      <c r="F54" s="18">
        <v>8</v>
      </c>
    </row>
    <row r="55" spans="1:7" x14ac:dyDescent="0.25">
      <c r="A55" s="28"/>
      <c r="B55" s="17" t="s">
        <v>0</v>
      </c>
      <c r="C55" s="18">
        <v>4</v>
      </c>
      <c r="D55" s="18">
        <v>1</v>
      </c>
      <c r="E55" s="18">
        <v>3</v>
      </c>
      <c r="F55" s="18">
        <v>8</v>
      </c>
    </row>
    <row r="56" spans="1:7" x14ac:dyDescent="0.25">
      <c r="A56" s="10"/>
    </row>
    <row r="57" spans="1:7" x14ac:dyDescent="0.25">
      <c r="A57" s="44" t="s">
        <v>295</v>
      </c>
      <c r="B57" s="44"/>
      <c r="C57" s="44"/>
      <c r="D57" s="44"/>
      <c r="E57" s="44"/>
      <c r="F57" s="44"/>
      <c r="G57" s="44"/>
    </row>
    <row r="58" spans="1:7" ht="45" x14ac:dyDescent="0.25">
      <c r="A58" s="28" t="s">
        <v>296</v>
      </c>
      <c r="B58" s="37" t="s">
        <v>9</v>
      </c>
      <c r="C58" s="52" t="s">
        <v>423</v>
      </c>
      <c r="D58" s="52" t="s">
        <v>424</v>
      </c>
      <c r="E58" s="52" t="s">
        <v>425</v>
      </c>
      <c r="F58" s="53" t="s">
        <v>422</v>
      </c>
      <c r="G58" s="53" t="s">
        <v>421</v>
      </c>
    </row>
    <row r="59" spans="1:7" x14ac:dyDescent="0.25">
      <c r="A59" s="28"/>
      <c r="B59" s="17" t="s">
        <v>2</v>
      </c>
      <c r="C59" s="18">
        <v>0</v>
      </c>
      <c r="D59" s="18">
        <v>0</v>
      </c>
      <c r="E59" s="18">
        <v>0</v>
      </c>
      <c r="F59" s="40" t="e">
        <f>C59/E59</f>
        <v>#DIV/0!</v>
      </c>
      <c r="G59" s="40" t="e">
        <f>D59/E59</f>
        <v>#DIV/0!</v>
      </c>
    </row>
    <row r="60" spans="1:7" x14ac:dyDescent="0.25">
      <c r="A60" s="28"/>
      <c r="B60" s="17" t="s">
        <v>3</v>
      </c>
      <c r="C60" s="18">
        <v>8</v>
      </c>
      <c r="D60" s="18">
        <v>0</v>
      </c>
      <c r="E60" s="18">
        <v>8</v>
      </c>
      <c r="F60" s="40">
        <f>C60/E60</f>
        <v>1</v>
      </c>
      <c r="G60" s="40">
        <f>D60/E60</f>
        <v>0</v>
      </c>
    </row>
    <row r="61" spans="1:7" x14ac:dyDescent="0.25">
      <c r="A61" s="28"/>
      <c r="B61" s="17" t="s">
        <v>0</v>
      </c>
      <c r="C61" s="18">
        <v>8</v>
      </c>
      <c r="D61" s="18">
        <v>0</v>
      </c>
      <c r="E61" s="18">
        <v>8</v>
      </c>
      <c r="F61" s="40">
        <f>C61/E61</f>
        <v>1</v>
      </c>
      <c r="G61" s="40">
        <f>D61/E61</f>
        <v>0</v>
      </c>
    </row>
    <row r="62" spans="1:7" x14ac:dyDescent="0.25">
      <c r="A62" s="56"/>
      <c r="B62" s="23"/>
    </row>
    <row r="63" spans="1:7" x14ac:dyDescent="0.25">
      <c r="A63" s="44" t="s">
        <v>297</v>
      </c>
      <c r="B63" s="44"/>
      <c r="C63" s="44"/>
      <c r="D63" s="44"/>
      <c r="E63" s="44"/>
      <c r="F63" s="44"/>
      <c r="G63" s="44"/>
    </row>
    <row r="64" spans="1:7" x14ac:dyDescent="0.25">
      <c r="A64" s="56"/>
      <c r="B64" s="37" t="s">
        <v>9</v>
      </c>
      <c r="C64" s="52" t="s">
        <v>423</v>
      </c>
      <c r="D64" s="52" t="s">
        <v>424</v>
      </c>
      <c r="E64" s="52" t="s">
        <v>425</v>
      </c>
      <c r="F64" s="53" t="s">
        <v>422</v>
      </c>
      <c r="G64" s="53" t="s">
        <v>421</v>
      </c>
    </row>
    <row r="65" spans="1:7" ht="30" x14ac:dyDescent="0.25">
      <c r="A65" s="28" t="s">
        <v>307</v>
      </c>
      <c r="B65" s="26" t="s">
        <v>2</v>
      </c>
      <c r="C65" s="18">
        <v>0</v>
      </c>
      <c r="D65" s="18">
        <v>0</v>
      </c>
      <c r="E65" s="18">
        <v>0</v>
      </c>
      <c r="F65" s="40" t="e">
        <f t="shared" ref="F65:F82" si="4">C65/E65</f>
        <v>#DIV/0!</v>
      </c>
      <c r="G65" s="40" t="e">
        <f t="shared" ref="G65:G82" si="5">D65/E65</f>
        <v>#DIV/0!</v>
      </c>
    </row>
    <row r="66" spans="1:7" x14ac:dyDescent="0.25">
      <c r="A66" s="28"/>
      <c r="B66" s="27" t="s">
        <v>3</v>
      </c>
      <c r="C66" s="18">
        <v>6</v>
      </c>
      <c r="D66" s="18">
        <v>2</v>
      </c>
      <c r="E66" s="18">
        <v>8</v>
      </c>
      <c r="F66" s="40">
        <f t="shared" si="4"/>
        <v>0.75</v>
      </c>
      <c r="G66" s="40">
        <f t="shared" si="5"/>
        <v>0.25</v>
      </c>
    </row>
    <row r="67" spans="1:7" x14ac:dyDescent="0.25">
      <c r="A67" s="28"/>
      <c r="B67" s="27" t="s">
        <v>0</v>
      </c>
      <c r="C67" s="18">
        <v>6</v>
      </c>
      <c r="D67" s="18">
        <v>2</v>
      </c>
      <c r="E67" s="18">
        <v>8</v>
      </c>
      <c r="F67" s="40">
        <f t="shared" si="4"/>
        <v>0.75</v>
      </c>
      <c r="G67" s="40">
        <f t="shared" si="5"/>
        <v>0.25</v>
      </c>
    </row>
    <row r="68" spans="1:7" ht="30" x14ac:dyDescent="0.25">
      <c r="A68" s="28" t="s">
        <v>308</v>
      </c>
      <c r="B68" s="27" t="s">
        <v>2</v>
      </c>
      <c r="C68" s="18"/>
      <c r="D68" s="18"/>
      <c r="E68" s="18"/>
      <c r="F68" s="40" t="e">
        <f t="shared" si="4"/>
        <v>#DIV/0!</v>
      </c>
      <c r="G68" s="40" t="e">
        <f t="shared" si="5"/>
        <v>#DIV/0!</v>
      </c>
    </row>
    <row r="69" spans="1:7" x14ac:dyDescent="0.25">
      <c r="A69" s="28"/>
      <c r="B69" s="27" t="s">
        <v>3</v>
      </c>
      <c r="C69" s="18">
        <v>2</v>
      </c>
      <c r="D69" s="18">
        <v>6</v>
      </c>
      <c r="E69" s="18">
        <v>8</v>
      </c>
      <c r="F69" s="40">
        <f t="shared" si="4"/>
        <v>0.25</v>
      </c>
      <c r="G69" s="40">
        <f t="shared" si="5"/>
        <v>0.75</v>
      </c>
    </row>
    <row r="70" spans="1:7" x14ac:dyDescent="0.25">
      <c r="A70" s="28"/>
      <c r="B70" s="27" t="s">
        <v>0</v>
      </c>
      <c r="C70" s="18">
        <v>2</v>
      </c>
      <c r="D70" s="18">
        <v>6</v>
      </c>
      <c r="E70" s="18">
        <v>8</v>
      </c>
      <c r="F70" s="40">
        <f t="shared" si="4"/>
        <v>0.25</v>
      </c>
      <c r="G70" s="40">
        <f t="shared" si="5"/>
        <v>0.75</v>
      </c>
    </row>
    <row r="71" spans="1:7" ht="45" x14ac:dyDescent="0.25">
      <c r="A71" s="32" t="s">
        <v>309</v>
      </c>
      <c r="B71" s="27" t="s">
        <v>2</v>
      </c>
      <c r="C71" s="18"/>
      <c r="D71" s="18"/>
      <c r="E71" s="18"/>
      <c r="F71" s="40" t="e">
        <f t="shared" si="4"/>
        <v>#DIV/0!</v>
      </c>
      <c r="G71" s="40" t="e">
        <f t="shared" si="5"/>
        <v>#DIV/0!</v>
      </c>
    </row>
    <row r="72" spans="1:7" x14ac:dyDescent="0.25">
      <c r="A72" s="32"/>
      <c r="B72" s="27" t="s">
        <v>3</v>
      </c>
      <c r="C72" s="18">
        <v>4</v>
      </c>
      <c r="D72" s="18">
        <v>2</v>
      </c>
      <c r="E72" s="18">
        <v>6</v>
      </c>
      <c r="F72" s="40">
        <f t="shared" si="4"/>
        <v>0.66666666666666663</v>
      </c>
      <c r="G72" s="40">
        <f t="shared" si="5"/>
        <v>0.33333333333333331</v>
      </c>
    </row>
    <row r="73" spans="1:7" x14ac:dyDescent="0.25">
      <c r="A73" s="32"/>
      <c r="B73" s="27" t="s">
        <v>0</v>
      </c>
      <c r="C73" s="18">
        <v>4</v>
      </c>
      <c r="D73" s="18">
        <v>2</v>
      </c>
      <c r="E73" s="18">
        <v>6</v>
      </c>
      <c r="F73" s="40">
        <f t="shared" si="4"/>
        <v>0.66666666666666663</v>
      </c>
      <c r="G73" s="40">
        <f t="shared" si="5"/>
        <v>0.33333333333333331</v>
      </c>
    </row>
    <row r="74" spans="1:7" ht="45" x14ac:dyDescent="0.25">
      <c r="A74" s="32" t="s">
        <v>310</v>
      </c>
      <c r="B74" s="27" t="s">
        <v>2</v>
      </c>
      <c r="C74" s="18"/>
      <c r="D74" s="18"/>
      <c r="E74" s="18"/>
      <c r="F74" s="40" t="e">
        <f t="shared" si="4"/>
        <v>#DIV/0!</v>
      </c>
      <c r="G74" s="40" t="e">
        <f t="shared" si="5"/>
        <v>#DIV/0!</v>
      </c>
    </row>
    <row r="75" spans="1:7" x14ac:dyDescent="0.25">
      <c r="A75" s="28"/>
      <c r="B75" s="27" t="s">
        <v>3</v>
      </c>
      <c r="C75" s="18">
        <v>2</v>
      </c>
      <c r="D75" s="18">
        <v>4</v>
      </c>
      <c r="E75" s="18">
        <v>6</v>
      </c>
      <c r="F75" s="40">
        <f t="shared" si="4"/>
        <v>0.33333333333333331</v>
      </c>
      <c r="G75" s="40">
        <f t="shared" si="5"/>
        <v>0.66666666666666663</v>
      </c>
    </row>
    <row r="76" spans="1:7" x14ac:dyDescent="0.25">
      <c r="A76" s="28"/>
      <c r="B76" s="27" t="s">
        <v>0</v>
      </c>
      <c r="C76" s="18">
        <v>2</v>
      </c>
      <c r="D76" s="18">
        <v>4</v>
      </c>
      <c r="E76" s="18">
        <v>6</v>
      </c>
      <c r="F76" s="40">
        <f t="shared" si="4"/>
        <v>0.33333333333333331</v>
      </c>
      <c r="G76" s="40">
        <f t="shared" si="5"/>
        <v>0.66666666666666663</v>
      </c>
    </row>
    <row r="77" spans="1:7" ht="30" x14ac:dyDescent="0.25">
      <c r="A77" s="28" t="s">
        <v>311</v>
      </c>
      <c r="B77" s="27" t="s">
        <v>2</v>
      </c>
      <c r="C77" s="18"/>
      <c r="D77" s="18"/>
      <c r="E77" s="18"/>
      <c r="F77" s="40" t="e">
        <f t="shared" si="4"/>
        <v>#DIV/0!</v>
      </c>
      <c r="G77" s="40" t="e">
        <f t="shared" si="5"/>
        <v>#DIV/0!</v>
      </c>
    </row>
    <row r="78" spans="1:7" x14ac:dyDescent="0.25">
      <c r="A78" s="28"/>
      <c r="B78" s="27" t="s">
        <v>3</v>
      </c>
      <c r="C78" s="18">
        <v>3</v>
      </c>
      <c r="D78" s="18">
        <v>5</v>
      </c>
      <c r="E78" s="18">
        <v>8</v>
      </c>
      <c r="F78" s="40">
        <f t="shared" si="4"/>
        <v>0.375</v>
      </c>
      <c r="G78" s="40">
        <f t="shared" si="5"/>
        <v>0.625</v>
      </c>
    </row>
    <row r="79" spans="1:7" x14ac:dyDescent="0.25">
      <c r="A79" s="28"/>
      <c r="B79" s="27" t="s">
        <v>0</v>
      </c>
      <c r="C79" s="18">
        <v>3</v>
      </c>
      <c r="D79" s="18">
        <v>5</v>
      </c>
      <c r="E79" s="18">
        <v>8</v>
      </c>
      <c r="F79" s="40">
        <f t="shared" si="4"/>
        <v>0.375</v>
      </c>
      <c r="G79" s="40">
        <f t="shared" si="5"/>
        <v>0.625</v>
      </c>
    </row>
    <row r="80" spans="1:7" ht="30" x14ac:dyDescent="0.25">
      <c r="A80" s="28" t="s">
        <v>53</v>
      </c>
      <c r="B80" s="27" t="s">
        <v>2</v>
      </c>
      <c r="C80" s="18"/>
      <c r="D80" s="18"/>
      <c r="E80" s="18"/>
      <c r="F80" s="40" t="e">
        <f t="shared" si="4"/>
        <v>#DIV/0!</v>
      </c>
      <c r="G80" s="40" t="e">
        <f t="shared" si="5"/>
        <v>#DIV/0!</v>
      </c>
    </row>
    <row r="81" spans="1:7" x14ac:dyDescent="0.25">
      <c r="A81" s="28"/>
      <c r="B81" s="27" t="s">
        <v>3</v>
      </c>
      <c r="C81" s="18">
        <v>6</v>
      </c>
      <c r="D81" s="18">
        <v>2</v>
      </c>
      <c r="E81" s="18">
        <v>8</v>
      </c>
      <c r="F81" s="40">
        <f t="shared" si="4"/>
        <v>0.75</v>
      </c>
      <c r="G81" s="40">
        <f t="shared" si="5"/>
        <v>0.25</v>
      </c>
    </row>
    <row r="82" spans="1:7" x14ac:dyDescent="0.25">
      <c r="A82" s="28"/>
      <c r="B82" s="27" t="s">
        <v>0</v>
      </c>
      <c r="C82" s="18">
        <v>6</v>
      </c>
      <c r="D82" s="18">
        <v>2</v>
      </c>
      <c r="E82" s="18">
        <v>8</v>
      </c>
      <c r="F82" s="40">
        <f t="shared" si="4"/>
        <v>0.75</v>
      </c>
      <c r="G82" s="40">
        <f t="shared" si="5"/>
        <v>0.25</v>
      </c>
    </row>
    <row r="83" spans="1:7" x14ac:dyDescent="0.25">
      <c r="A83" s="13"/>
      <c r="B83" s="23"/>
      <c r="C83" s="24"/>
      <c r="D83" s="24"/>
      <c r="E83" s="24"/>
    </row>
    <row r="84" spans="1:7" x14ac:dyDescent="0.25">
      <c r="A84" s="44" t="s">
        <v>298</v>
      </c>
      <c r="B84" s="44"/>
      <c r="C84" s="44"/>
      <c r="D84" s="44"/>
      <c r="E84" s="44"/>
      <c r="F84" s="44"/>
      <c r="G84" s="44"/>
    </row>
    <row r="85" spans="1:7" x14ac:dyDescent="0.25">
      <c r="A85" s="52"/>
      <c r="B85" s="37" t="s">
        <v>9</v>
      </c>
      <c r="C85" s="52" t="s">
        <v>423</v>
      </c>
      <c r="D85" s="52" t="s">
        <v>424</v>
      </c>
      <c r="E85" s="52" t="s">
        <v>425</v>
      </c>
      <c r="F85" s="53" t="s">
        <v>422</v>
      </c>
      <c r="G85" s="53" t="s">
        <v>421</v>
      </c>
    </row>
    <row r="86" spans="1:7" ht="45" x14ac:dyDescent="0.25">
      <c r="A86" s="28" t="s">
        <v>55</v>
      </c>
      <c r="B86" s="17" t="s">
        <v>2</v>
      </c>
      <c r="C86" s="18">
        <v>3</v>
      </c>
      <c r="D86" s="18">
        <v>2</v>
      </c>
      <c r="E86" s="18">
        <v>5</v>
      </c>
      <c r="F86" s="40">
        <f t="shared" ref="F86:F106" si="6">C86/E86</f>
        <v>0.6</v>
      </c>
      <c r="G86" s="40">
        <f t="shared" ref="G86:G106" si="7">D86/E86</f>
        <v>0.4</v>
      </c>
    </row>
    <row r="87" spans="1:7" x14ac:dyDescent="0.25">
      <c r="A87" s="28"/>
      <c r="B87" s="17" t="s">
        <v>3</v>
      </c>
      <c r="C87" s="18">
        <v>11</v>
      </c>
      <c r="D87" s="18">
        <v>26</v>
      </c>
      <c r="E87" s="18">
        <v>37</v>
      </c>
      <c r="F87" s="40">
        <f t="shared" si="6"/>
        <v>0.29729729729729731</v>
      </c>
      <c r="G87" s="40">
        <f t="shared" si="7"/>
        <v>0.70270270270270274</v>
      </c>
    </row>
    <row r="88" spans="1:7" x14ac:dyDescent="0.25">
      <c r="A88" s="28"/>
      <c r="B88" s="17" t="s">
        <v>0</v>
      </c>
      <c r="C88" s="18">
        <v>14</v>
      </c>
      <c r="D88" s="18">
        <v>28</v>
      </c>
      <c r="E88" s="18">
        <v>42</v>
      </c>
      <c r="F88" s="40">
        <f t="shared" si="6"/>
        <v>0.33333333333333331</v>
      </c>
      <c r="G88" s="40">
        <f t="shared" si="7"/>
        <v>0.66666666666666663</v>
      </c>
    </row>
    <row r="89" spans="1:7" ht="30" x14ac:dyDescent="0.25">
      <c r="A89" s="28" t="s">
        <v>312</v>
      </c>
      <c r="B89" s="17" t="s">
        <v>2</v>
      </c>
      <c r="C89" s="18">
        <v>5</v>
      </c>
      <c r="D89" s="18">
        <v>0</v>
      </c>
      <c r="E89" s="18">
        <v>5</v>
      </c>
      <c r="F89" s="40">
        <f t="shared" si="6"/>
        <v>1</v>
      </c>
      <c r="G89" s="40">
        <f t="shared" si="7"/>
        <v>0</v>
      </c>
    </row>
    <row r="90" spans="1:7" x14ac:dyDescent="0.25">
      <c r="A90" s="28"/>
      <c r="B90" s="17" t="s">
        <v>3</v>
      </c>
      <c r="C90" s="18">
        <v>19</v>
      </c>
      <c r="D90" s="18">
        <v>18</v>
      </c>
      <c r="E90" s="18">
        <v>37</v>
      </c>
      <c r="F90" s="40">
        <f t="shared" si="6"/>
        <v>0.51351351351351349</v>
      </c>
      <c r="G90" s="40">
        <f t="shared" si="7"/>
        <v>0.48648648648648651</v>
      </c>
    </row>
    <row r="91" spans="1:7" x14ac:dyDescent="0.25">
      <c r="A91" s="28"/>
      <c r="B91" s="17" t="s">
        <v>0</v>
      </c>
      <c r="C91" s="18">
        <v>24</v>
      </c>
      <c r="D91" s="18">
        <v>18</v>
      </c>
      <c r="E91" s="18">
        <v>42</v>
      </c>
      <c r="F91" s="40">
        <f t="shared" si="6"/>
        <v>0.5714285714285714</v>
      </c>
      <c r="G91" s="40">
        <f t="shared" si="7"/>
        <v>0.42857142857142855</v>
      </c>
    </row>
    <row r="92" spans="1:7" ht="60" x14ac:dyDescent="0.25">
      <c r="A92" s="28" t="s">
        <v>313</v>
      </c>
      <c r="B92" s="17" t="s">
        <v>2</v>
      </c>
      <c r="C92" s="18">
        <v>5</v>
      </c>
      <c r="D92" s="18">
        <v>0</v>
      </c>
      <c r="E92" s="18">
        <v>5</v>
      </c>
      <c r="F92" s="40">
        <f t="shared" si="6"/>
        <v>1</v>
      </c>
      <c r="G92" s="40">
        <f t="shared" si="7"/>
        <v>0</v>
      </c>
    </row>
    <row r="93" spans="1:7" x14ac:dyDescent="0.25">
      <c r="A93" s="28"/>
      <c r="B93" s="17" t="s">
        <v>3</v>
      </c>
      <c r="C93" s="18">
        <v>37</v>
      </c>
      <c r="D93" s="18">
        <v>0</v>
      </c>
      <c r="E93" s="18">
        <v>37</v>
      </c>
      <c r="F93" s="40">
        <f t="shared" si="6"/>
        <v>1</v>
      </c>
      <c r="G93" s="40">
        <f t="shared" si="7"/>
        <v>0</v>
      </c>
    </row>
    <row r="94" spans="1:7" x14ac:dyDescent="0.25">
      <c r="A94" s="28"/>
      <c r="B94" s="17" t="s">
        <v>0</v>
      </c>
      <c r="C94" s="18">
        <v>42</v>
      </c>
      <c r="D94" s="18">
        <v>0</v>
      </c>
      <c r="E94" s="18">
        <v>42</v>
      </c>
      <c r="F94" s="40">
        <f t="shared" si="6"/>
        <v>1</v>
      </c>
      <c r="G94" s="40">
        <f t="shared" si="7"/>
        <v>0</v>
      </c>
    </row>
    <row r="95" spans="1:7" ht="45" x14ac:dyDescent="0.25">
      <c r="A95" s="28" t="s">
        <v>60</v>
      </c>
      <c r="B95" s="17" t="s">
        <v>2</v>
      </c>
      <c r="C95" s="18">
        <v>5</v>
      </c>
      <c r="D95" s="18">
        <v>0</v>
      </c>
      <c r="E95" s="18">
        <v>5</v>
      </c>
      <c r="F95" s="40">
        <f t="shared" si="6"/>
        <v>1</v>
      </c>
      <c r="G95" s="40">
        <f t="shared" si="7"/>
        <v>0</v>
      </c>
    </row>
    <row r="96" spans="1:7" x14ac:dyDescent="0.25">
      <c r="A96" s="28"/>
      <c r="B96" s="17" t="s">
        <v>3</v>
      </c>
      <c r="C96" s="18">
        <v>37</v>
      </c>
      <c r="D96" s="18">
        <v>0</v>
      </c>
      <c r="E96" s="18">
        <v>37</v>
      </c>
      <c r="F96" s="40">
        <f t="shared" si="6"/>
        <v>1</v>
      </c>
      <c r="G96" s="40">
        <f t="shared" si="7"/>
        <v>0</v>
      </c>
    </row>
    <row r="97" spans="1:7" x14ac:dyDescent="0.25">
      <c r="A97" s="28"/>
      <c r="B97" s="17" t="s">
        <v>0</v>
      </c>
      <c r="C97" s="18">
        <v>42</v>
      </c>
      <c r="D97" s="18">
        <v>0</v>
      </c>
      <c r="E97" s="18">
        <v>42</v>
      </c>
      <c r="F97" s="40">
        <f t="shared" si="6"/>
        <v>1</v>
      </c>
      <c r="G97" s="40">
        <f t="shared" si="7"/>
        <v>0</v>
      </c>
    </row>
    <row r="98" spans="1:7" ht="45" x14ac:dyDescent="0.25">
      <c r="A98" s="28" t="s">
        <v>101</v>
      </c>
      <c r="B98" s="17" t="s">
        <v>2</v>
      </c>
      <c r="C98" s="18">
        <v>5</v>
      </c>
      <c r="D98" s="18">
        <v>0</v>
      </c>
      <c r="E98" s="18">
        <v>5</v>
      </c>
      <c r="F98" s="40">
        <f t="shared" si="6"/>
        <v>1</v>
      </c>
      <c r="G98" s="40">
        <f t="shared" si="7"/>
        <v>0</v>
      </c>
    </row>
    <row r="99" spans="1:7" x14ac:dyDescent="0.25">
      <c r="A99" s="28"/>
      <c r="B99" s="17" t="s">
        <v>3</v>
      </c>
      <c r="C99" s="18">
        <v>37</v>
      </c>
      <c r="D99" s="18">
        <v>0</v>
      </c>
      <c r="E99" s="18">
        <v>37</v>
      </c>
      <c r="F99" s="40">
        <f t="shared" si="6"/>
        <v>1</v>
      </c>
      <c r="G99" s="40">
        <f t="shared" si="7"/>
        <v>0</v>
      </c>
    </row>
    <row r="100" spans="1:7" x14ac:dyDescent="0.25">
      <c r="A100" s="28"/>
      <c r="B100" s="17" t="s">
        <v>0</v>
      </c>
      <c r="C100" s="18">
        <v>42</v>
      </c>
      <c r="D100" s="18">
        <v>0</v>
      </c>
      <c r="E100" s="18">
        <v>42</v>
      </c>
      <c r="F100" s="40">
        <f t="shared" si="6"/>
        <v>1</v>
      </c>
      <c r="G100" s="40">
        <f t="shared" si="7"/>
        <v>0</v>
      </c>
    </row>
    <row r="101" spans="1:7" ht="30" x14ac:dyDescent="0.25">
      <c r="A101" s="28" t="s">
        <v>314</v>
      </c>
      <c r="B101" s="17" t="s">
        <v>2</v>
      </c>
      <c r="C101" s="18">
        <v>5</v>
      </c>
      <c r="D101" s="18">
        <v>0</v>
      </c>
      <c r="E101" s="18">
        <v>5</v>
      </c>
      <c r="F101" s="40">
        <f t="shared" si="6"/>
        <v>1</v>
      </c>
      <c r="G101" s="40">
        <f t="shared" si="7"/>
        <v>0</v>
      </c>
    </row>
    <row r="102" spans="1:7" x14ac:dyDescent="0.25">
      <c r="A102" s="28"/>
      <c r="B102" s="17" t="s">
        <v>3</v>
      </c>
      <c r="C102" s="18">
        <v>36</v>
      </c>
      <c r="D102" s="18">
        <v>1</v>
      </c>
      <c r="E102" s="18">
        <v>37</v>
      </c>
      <c r="F102" s="40">
        <f t="shared" si="6"/>
        <v>0.97297297297297303</v>
      </c>
      <c r="G102" s="40">
        <f t="shared" si="7"/>
        <v>2.7027027027027029E-2</v>
      </c>
    </row>
    <row r="103" spans="1:7" x14ac:dyDescent="0.25">
      <c r="A103" s="28"/>
      <c r="B103" s="17" t="s">
        <v>0</v>
      </c>
      <c r="C103" s="18">
        <v>41</v>
      </c>
      <c r="D103" s="18">
        <v>1</v>
      </c>
      <c r="E103" s="18">
        <v>42</v>
      </c>
      <c r="F103" s="40">
        <f t="shared" si="6"/>
        <v>0.97619047619047616</v>
      </c>
      <c r="G103" s="40">
        <f t="shared" si="7"/>
        <v>2.3809523809523808E-2</v>
      </c>
    </row>
    <row r="104" spans="1:7" ht="45" x14ac:dyDescent="0.25">
      <c r="A104" s="28" t="s">
        <v>208</v>
      </c>
      <c r="B104" s="17" t="s">
        <v>2</v>
      </c>
      <c r="C104" s="18">
        <v>5</v>
      </c>
      <c r="D104" s="18">
        <v>0</v>
      </c>
      <c r="E104" s="18">
        <v>5</v>
      </c>
      <c r="F104" s="40">
        <f t="shared" si="6"/>
        <v>1</v>
      </c>
      <c r="G104" s="40">
        <f t="shared" si="7"/>
        <v>0</v>
      </c>
    </row>
    <row r="105" spans="1:7" x14ac:dyDescent="0.25">
      <c r="A105" s="28"/>
      <c r="B105" s="17" t="s">
        <v>3</v>
      </c>
      <c r="C105" s="18">
        <v>35</v>
      </c>
      <c r="D105" s="18">
        <v>2</v>
      </c>
      <c r="E105" s="18">
        <v>37</v>
      </c>
      <c r="F105" s="40">
        <f t="shared" si="6"/>
        <v>0.94594594594594594</v>
      </c>
      <c r="G105" s="40">
        <f t="shared" si="7"/>
        <v>5.4054054054054057E-2</v>
      </c>
    </row>
    <row r="106" spans="1:7" x14ac:dyDescent="0.25">
      <c r="A106" s="28"/>
      <c r="B106" s="17" t="s">
        <v>0</v>
      </c>
      <c r="C106" s="18">
        <v>40</v>
      </c>
      <c r="D106" s="18">
        <v>2</v>
      </c>
      <c r="E106" s="18">
        <v>42</v>
      </c>
      <c r="F106" s="40">
        <f t="shared" si="6"/>
        <v>0.95238095238095233</v>
      </c>
      <c r="G106" s="40">
        <f t="shared" si="7"/>
        <v>4.7619047619047616E-2</v>
      </c>
    </row>
    <row r="107" spans="1:7" x14ac:dyDescent="0.25">
      <c r="A107" s="13"/>
      <c r="B107" s="23"/>
      <c r="C107" s="24"/>
      <c r="D107" s="24"/>
      <c r="E107" s="24"/>
    </row>
    <row r="108" spans="1:7" x14ac:dyDescent="0.25">
      <c r="A108" s="44" t="s">
        <v>64</v>
      </c>
      <c r="B108" s="44"/>
      <c r="C108" s="44"/>
      <c r="D108" s="44"/>
      <c r="E108" s="44"/>
      <c r="F108" s="44"/>
      <c r="G108" s="44"/>
    </row>
    <row r="109" spans="1:7" ht="30" x14ac:dyDescent="0.25">
      <c r="A109" s="28" t="s">
        <v>299</v>
      </c>
      <c r="B109" s="37" t="s">
        <v>9</v>
      </c>
      <c r="C109" s="52" t="s">
        <v>423</v>
      </c>
      <c r="D109" s="52" t="s">
        <v>424</v>
      </c>
      <c r="E109" s="52" t="s">
        <v>425</v>
      </c>
      <c r="F109" s="53" t="s">
        <v>422</v>
      </c>
      <c r="G109" s="53" t="s">
        <v>421</v>
      </c>
    </row>
    <row r="110" spans="1:7" x14ac:dyDescent="0.25">
      <c r="A110" s="28"/>
      <c r="B110" s="17" t="s">
        <v>2</v>
      </c>
      <c r="C110" s="18">
        <v>2</v>
      </c>
      <c r="D110" s="18">
        <v>0</v>
      </c>
      <c r="E110" s="18">
        <v>2</v>
      </c>
      <c r="F110" s="40">
        <f>C110/E110</f>
        <v>1</v>
      </c>
      <c r="G110" s="40">
        <f>D110/E110</f>
        <v>0</v>
      </c>
    </row>
    <row r="111" spans="1:7" x14ac:dyDescent="0.25">
      <c r="A111" s="28"/>
      <c r="B111" s="17" t="s">
        <v>3</v>
      </c>
      <c r="C111" s="18">
        <v>24</v>
      </c>
      <c r="D111" s="18">
        <v>0</v>
      </c>
      <c r="E111" s="18">
        <v>24</v>
      </c>
      <c r="F111" s="40">
        <f>C111/E111</f>
        <v>1</v>
      </c>
      <c r="G111" s="40">
        <f>D111/E111</f>
        <v>0</v>
      </c>
    </row>
    <row r="112" spans="1:7" x14ac:dyDescent="0.25">
      <c r="A112" s="28"/>
      <c r="B112" s="17" t="s">
        <v>0</v>
      </c>
      <c r="C112" s="18">
        <v>26</v>
      </c>
      <c r="D112" s="18">
        <v>0</v>
      </c>
      <c r="E112" s="18">
        <v>26</v>
      </c>
      <c r="F112" s="40">
        <f>C112/E112</f>
        <v>1</v>
      </c>
      <c r="G112" s="40">
        <f>D112/E112</f>
        <v>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42"/>
  <sheetViews>
    <sheetView workbookViewId="0"/>
  </sheetViews>
  <sheetFormatPr defaultRowHeight="15" x14ac:dyDescent="0.25"/>
  <cols>
    <col min="1" max="1" width="57.28515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431</v>
      </c>
    </row>
    <row r="2" spans="1:7" x14ac:dyDescent="0.25">
      <c r="A2" s="73" t="s">
        <v>430</v>
      </c>
    </row>
    <row r="3" spans="1:7" x14ac:dyDescent="0.25">
      <c r="A3" s="73"/>
    </row>
    <row r="4" spans="1:7" x14ac:dyDescent="0.25">
      <c r="A4" s="44" t="s">
        <v>315</v>
      </c>
      <c r="B4" s="44"/>
      <c r="C4" s="44"/>
      <c r="D4" s="44"/>
      <c r="E4" s="44"/>
      <c r="F4" s="44"/>
      <c r="G4" s="44"/>
    </row>
    <row r="5" spans="1:7" ht="30" x14ac:dyDescent="0.25">
      <c r="A5" s="28" t="s">
        <v>316</v>
      </c>
      <c r="B5" s="37" t="s">
        <v>9</v>
      </c>
      <c r="C5" s="52" t="s">
        <v>423</v>
      </c>
      <c r="D5" s="52" t="s">
        <v>424</v>
      </c>
      <c r="E5" s="52" t="s">
        <v>425</v>
      </c>
      <c r="F5" s="53" t="s">
        <v>422</v>
      </c>
      <c r="G5" s="53" t="s">
        <v>421</v>
      </c>
    </row>
    <row r="6" spans="1:7" x14ac:dyDescent="0.25">
      <c r="A6" s="28"/>
      <c r="B6" s="17" t="s">
        <v>1</v>
      </c>
      <c r="C6" s="18">
        <v>4039</v>
      </c>
      <c r="D6" s="18">
        <v>68</v>
      </c>
      <c r="E6" s="18">
        <v>4107</v>
      </c>
      <c r="F6" s="40">
        <f>C6/E6</f>
        <v>0.9834429023618213</v>
      </c>
      <c r="G6" s="40">
        <f>D6/E6</f>
        <v>1.6557097638178718E-2</v>
      </c>
    </row>
    <row r="7" spans="1:7" x14ac:dyDescent="0.25">
      <c r="A7" s="28"/>
      <c r="B7" s="17" t="s">
        <v>2</v>
      </c>
      <c r="C7" s="18">
        <v>2378</v>
      </c>
      <c r="D7" s="18">
        <v>28</v>
      </c>
      <c r="E7" s="18">
        <v>2406</v>
      </c>
      <c r="F7" s="40">
        <f>C7/E7</f>
        <v>0.98836242726517043</v>
      </c>
      <c r="G7" s="40">
        <f>D7/E7</f>
        <v>1.1637572734829594E-2</v>
      </c>
    </row>
    <row r="8" spans="1:7" x14ac:dyDescent="0.25">
      <c r="A8" s="28"/>
      <c r="B8" s="17" t="s">
        <v>3</v>
      </c>
      <c r="C8" s="18">
        <v>4822</v>
      </c>
      <c r="D8" s="18">
        <v>77</v>
      </c>
      <c r="E8" s="18">
        <v>4899</v>
      </c>
      <c r="F8" s="40">
        <f>C8/E8</f>
        <v>0.98428250663400696</v>
      </c>
      <c r="G8" s="40">
        <f>D8/E8</f>
        <v>1.5717493365993061E-2</v>
      </c>
    </row>
    <row r="9" spans="1:7" x14ac:dyDescent="0.25">
      <c r="A9" s="28"/>
      <c r="B9" s="17" t="s">
        <v>0</v>
      </c>
      <c r="C9" s="18">
        <v>11239</v>
      </c>
      <c r="D9" s="18">
        <v>173</v>
      </c>
      <c r="E9" s="18">
        <v>11412</v>
      </c>
      <c r="F9" s="40">
        <f>C9/E9</f>
        <v>0.9848405187521907</v>
      </c>
      <c r="G9" s="40">
        <f>D9/E9</f>
        <v>1.5159481247809324E-2</v>
      </c>
    </row>
    <row r="11" spans="1:7" x14ac:dyDescent="0.25">
      <c r="A11" s="44" t="s">
        <v>317</v>
      </c>
      <c r="B11" s="54"/>
      <c r="C11" s="54"/>
      <c r="D11" s="54"/>
      <c r="E11" s="54"/>
      <c r="F11" s="54"/>
    </row>
    <row r="12" spans="1:7" ht="48" x14ac:dyDescent="0.25">
      <c r="A12" s="28" t="s">
        <v>328</v>
      </c>
      <c r="B12" s="37" t="s">
        <v>9</v>
      </c>
      <c r="C12" s="22" t="s">
        <v>39</v>
      </c>
      <c r="D12" s="22" t="s">
        <v>38</v>
      </c>
      <c r="E12" s="22" t="s">
        <v>37</v>
      </c>
      <c r="F12" s="52" t="s">
        <v>0</v>
      </c>
    </row>
    <row r="13" spans="1:7" x14ac:dyDescent="0.25">
      <c r="A13" s="28"/>
      <c r="B13" s="17" t="s">
        <v>1</v>
      </c>
      <c r="C13" s="18">
        <v>26</v>
      </c>
      <c r="D13" s="18">
        <v>0</v>
      </c>
      <c r="E13" s="18">
        <v>42</v>
      </c>
      <c r="F13" s="18">
        <v>68</v>
      </c>
    </row>
    <row r="14" spans="1:7" x14ac:dyDescent="0.25">
      <c r="A14" s="28"/>
      <c r="B14" s="17" t="s">
        <v>2</v>
      </c>
      <c r="C14" s="18">
        <v>17</v>
      </c>
      <c r="D14" s="18">
        <v>0</v>
      </c>
      <c r="E14" s="18">
        <v>11</v>
      </c>
      <c r="F14" s="18">
        <v>28</v>
      </c>
    </row>
    <row r="15" spans="1:7" x14ac:dyDescent="0.25">
      <c r="A15" s="28"/>
      <c r="B15" s="17" t="s">
        <v>3</v>
      </c>
      <c r="C15" s="18">
        <v>32</v>
      </c>
      <c r="D15" s="18">
        <v>10</v>
      </c>
      <c r="E15" s="18">
        <v>35</v>
      </c>
      <c r="F15" s="18">
        <v>77</v>
      </c>
    </row>
    <row r="16" spans="1:7" x14ac:dyDescent="0.25">
      <c r="A16" s="28"/>
      <c r="B16" s="17" t="s">
        <v>0</v>
      </c>
      <c r="C16" s="18">
        <v>75</v>
      </c>
      <c r="D16" s="18">
        <v>10</v>
      </c>
      <c r="E16" s="18">
        <v>88</v>
      </c>
      <c r="F16" s="18">
        <v>173</v>
      </c>
    </row>
    <row r="18" spans="1:7" x14ac:dyDescent="0.25">
      <c r="A18" s="44" t="s">
        <v>317</v>
      </c>
      <c r="B18" s="44"/>
      <c r="C18" s="44"/>
      <c r="D18" s="44"/>
      <c r="E18" s="44"/>
      <c r="F18" s="44"/>
      <c r="G18" s="44"/>
    </row>
    <row r="19" spans="1:7" ht="30" x14ac:dyDescent="0.25">
      <c r="A19" s="28" t="s">
        <v>318</v>
      </c>
      <c r="B19" s="37" t="s">
        <v>9</v>
      </c>
      <c r="C19" s="52" t="s">
        <v>423</v>
      </c>
      <c r="D19" s="52" t="s">
        <v>424</v>
      </c>
      <c r="E19" s="52" t="s">
        <v>425</v>
      </c>
      <c r="F19" s="53" t="s">
        <v>422</v>
      </c>
      <c r="G19" s="53" t="s">
        <v>421</v>
      </c>
    </row>
    <row r="20" spans="1:7" x14ac:dyDescent="0.25">
      <c r="A20" s="28"/>
      <c r="B20" s="17" t="s">
        <v>1</v>
      </c>
      <c r="C20" s="18">
        <v>56</v>
      </c>
      <c r="D20" s="70">
        <v>12</v>
      </c>
      <c r="E20" s="18">
        <v>68</v>
      </c>
      <c r="F20" s="40">
        <f t="shared" ref="F20:F27" si="0">C20/E20</f>
        <v>0.82352941176470584</v>
      </c>
      <c r="G20" s="40">
        <f t="shared" ref="G20:G27" si="1">D20/E20</f>
        <v>0.17647058823529413</v>
      </c>
    </row>
    <row r="21" spans="1:7" x14ac:dyDescent="0.25">
      <c r="A21" s="28"/>
      <c r="B21" s="17" t="s">
        <v>2</v>
      </c>
      <c r="C21" s="18">
        <v>14</v>
      </c>
      <c r="D21" s="70">
        <v>14</v>
      </c>
      <c r="E21" s="18">
        <v>28</v>
      </c>
      <c r="F21" s="40">
        <f t="shared" si="0"/>
        <v>0.5</v>
      </c>
      <c r="G21" s="40">
        <f t="shared" si="1"/>
        <v>0.5</v>
      </c>
    </row>
    <row r="22" spans="1:7" x14ac:dyDescent="0.25">
      <c r="A22" s="28"/>
      <c r="B22" s="17" t="s">
        <v>3</v>
      </c>
      <c r="C22" s="18">
        <v>53</v>
      </c>
      <c r="D22" s="70">
        <v>24</v>
      </c>
      <c r="E22" s="18">
        <v>77</v>
      </c>
      <c r="F22" s="40">
        <f t="shared" si="0"/>
        <v>0.68831168831168832</v>
      </c>
      <c r="G22" s="40">
        <f t="shared" si="1"/>
        <v>0.31168831168831168</v>
      </c>
    </row>
    <row r="23" spans="1:7" x14ac:dyDescent="0.25">
      <c r="A23" s="28"/>
      <c r="B23" s="17" t="s">
        <v>0</v>
      </c>
      <c r="C23" s="18">
        <v>123</v>
      </c>
      <c r="D23" s="70">
        <v>50</v>
      </c>
      <c r="E23" s="18">
        <v>173</v>
      </c>
      <c r="F23" s="40">
        <f t="shared" si="0"/>
        <v>0.71098265895953761</v>
      </c>
      <c r="G23" s="40">
        <f t="shared" si="1"/>
        <v>0.28901734104046245</v>
      </c>
    </row>
    <row r="24" spans="1:7" ht="30" x14ac:dyDescent="0.25">
      <c r="A24" s="28" t="s">
        <v>319</v>
      </c>
      <c r="B24" s="17" t="s">
        <v>1</v>
      </c>
      <c r="C24" s="18">
        <v>10</v>
      </c>
      <c r="D24" s="70">
        <v>58</v>
      </c>
      <c r="E24" s="18">
        <v>68</v>
      </c>
      <c r="F24" s="40">
        <f t="shared" si="0"/>
        <v>0.14705882352941177</v>
      </c>
      <c r="G24" s="40">
        <f t="shared" si="1"/>
        <v>0.8529411764705882</v>
      </c>
    </row>
    <row r="25" spans="1:7" x14ac:dyDescent="0.25">
      <c r="A25" s="28"/>
      <c r="B25" s="17" t="s">
        <v>2</v>
      </c>
      <c r="C25" s="18">
        <v>14</v>
      </c>
      <c r="D25" s="70">
        <v>14</v>
      </c>
      <c r="E25" s="18">
        <v>28</v>
      </c>
      <c r="F25" s="40">
        <f t="shared" si="0"/>
        <v>0.5</v>
      </c>
      <c r="G25" s="40">
        <f t="shared" si="1"/>
        <v>0.5</v>
      </c>
    </row>
    <row r="26" spans="1:7" x14ac:dyDescent="0.25">
      <c r="A26" s="28"/>
      <c r="B26" s="17" t="s">
        <v>3</v>
      </c>
      <c r="C26" s="18">
        <v>21</v>
      </c>
      <c r="D26" s="70">
        <v>56</v>
      </c>
      <c r="E26" s="18">
        <v>77</v>
      </c>
      <c r="F26" s="40">
        <f t="shared" si="0"/>
        <v>0.27272727272727271</v>
      </c>
      <c r="G26" s="40">
        <f t="shared" si="1"/>
        <v>0.72727272727272729</v>
      </c>
    </row>
    <row r="27" spans="1:7" x14ac:dyDescent="0.25">
      <c r="A27" s="28"/>
      <c r="B27" s="17" t="s">
        <v>0</v>
      </c>
      <c r="C27" s="18">
        <v>45</v>
      </c>
      <c r="D27" s="70">
        <v>128</v>
      </c>
      <c r="E27" s="18">
        <v>173</v>
      </c>
      <c r="F27" s="40">
        <f t="shared" si="0"/>
        <v>0.26011560693641617</v>
      </c>
      <c r="G27" s="40">
        <f t="shared" si="1"/>
        <v>0.73988439306358378</v>
      </c>
    </row>
    <row r="28" spans="1:7" x14ac:dyDescent="0.25">
      <c r="A28" s="13"/>
      <c r="B28" s="23"/>
      <c r="C28" s="24"/>
      <c r="D28" s="24"/>
      <c r="E28" s="24"/>
      <c r="F28" s="71"/>
    </row>
    <row r="29" spans="1:7" x14ac:dyDescent="0.25">
      <c r="A29" s="44" t="s">
        <v>317</v>
      </c>
      <c r="B29" s="44"/>
      <c r="C29" s="44"/>
      <c r="D29" s="44"/>
      <c r="E29" s="44"/>
      <c r="F29" s="44"/>
      <c r="G29" s="44"/>
    </row>
    <row r="30" spans="1:7" ht="30" x14ac:dyDescent="0.25">
      <c r="A30" s="28" t="s">
        <v>329</v>
      </c>
      <c r="B30" s="37" t="s">
        <v>9</v>
      </c>
      <c r="C30" s="52" t="s">
        <v>423</v>
      </c>
      <c r="D30" s="52" t="s">
        <v>424</v>
      </c>
      <c r="E30" s="52" t="s">
        <v>425</v>
      </c>
      <c r="F30" s="53" t="s">
        <v>422</v>
      </c>
      <c r="G30" s="53" t="s">
        <v>421</v>
      </c>
    </row>
    <row r="31" spans="1:7" x14ac:dyDescent="0.25">
      <c r="A31" s="28"/>
      <c r="B31" s="17" t="s">
        <v>1</v>
      </c>
      <c r="C31" s="18">
        <v>31</v>
      </c>
      <c r="D31" s="70">
        <v>37</v>
      </c>
      <c r="E31" s="18">
        <v>68</v>
      </c>
      <c r="F31" s="40">
        <f t="shared" ref="F31:F38" si="2">C31/E31</f>
        <v>0.45588235294117646</v>
      </c>
      <c r="G31" s="40">
        <f t="shared" ref="G31:G38" si="3">D31/E31</f>
        <v>0.54411764705882348</v>
      </c>
    </row>
    <row r="32" spans="1:7" x14ac:dyDescent="0.25">
      <c r="A32" s="28"/>
      <c r="B32" s="17" t="s">
        <v>2</v>
      </c>
      <c r="C32" s="18">
        <v>21</v>
      </c>
      <c r="D32" s="70">
        <v>7</v>
      </c>
      <c r="E32" s="18">
        <v>28</v>
      </c>
      <c r="F32" s="40">
        <f t="shared" si="2"/>
        <v>0.75</v>
      </c>
      <c r="G32" s="40">
        <f t="shared" si="3"/>
        <v>0.25</v>
      </c>
    </row>
    <row r="33" spans="1:7" x14ac:dyDescent="0.25">
      <c r="A33" s="28"/>
      <c r="B33" s="17" t="s">
        <v>3</v>
      </c>
      <c r="C33" s="18">
        <v>33</v>
      </c>
      <c r="D33" s="70">
        <v>44</v>
      </c>
      <c r="E33" s="18">
        <v>77</v>
      </c>
      <c r="F33" s="40">
        <f t="shared" si="2"/>
        <v>0.42857142857142855</v>
      </c>
      <c r="G33" s="40">
        <f t="shared" si="3"/>
        <v>0.5714285714285714</v>
      </c>
    </row>
    <row r="34" spans="1:7" x14ac:dyDescent="0.25">
      <c r="A34" s="28"/>
      <c r="B34" s="17" t="s">
        <v>0</v>
      </c>
      <c r="C34" s="18">
        <v>85</v>
      </c>
      <c r="D34" s="70">
        <v>88</v>
      </c>
      <c r="E34" s="18">
        <v>173</v>
      </c>
      <c r="F34" s="40">
        <f t="shared" si="2"/>
        <v>0.4913294797687861</v>
      </c>
      <c r="G34" s="40">
        <f t="shared" si="3"/>
        <v>0.50867052023121384</v>
      </c>
    </row>
    <row r="35" spans="1:7" ht="30" x14ac:dyDescent="0.25">
      <c r="A35" s="28" t="s">
        <v>330</v>
      </c>
      <c r="B35" s="17" t="s">
        <v>1</v>
      </c>
      <c r="C35" s="18">
        <v>34</v>
      </c>
      <c r="D35" s="70">
        <v>34</v>
      </c>
      <c r="E35" s="18">
        <v>68</v>
      </c>
      <c r="F35" s="40">
        <f t="shared" si="2"/>
        <v>0.5</v>
      </c>
      <c r="G35" s="40">
        <f t="shared" si="3"/>
        <v>0.5</v>
      </c>
    </row>
    <row r="36" spans="1:7" x14ac:dyDescent="0.25">
      <c r="A36" s="28"/>
      <c r="B36" s="17" t="s">
        <v>2</v>
      </c>
      <c r="C36" s="18">
        <v>7</v>
      </c>
      <c r="D36" s="70">
        <v>21</v>
      </c>
      <c r="E36" s="18">
        <v>28</v>
      </c>
      <c r="F36" s="40">
        <f t="shared" si="2"/>
        <v>0.25</v>
      </c>
      <c r="G36" s="40">
        <f t="shared" si="3"/>
        <v>0.75</v>
      </c>
    </row>
    <row r="37" spans="1:7" x14ac:dyDescent="0.25">
      <c r="A37" s="28"/>
      <c r="B37" s="17" t="s">
        <v>3</v>
      </c>
      <c r="C37" s="18">
        <v>38</v>
      </c>
      <c r="D37" s="70">
        <v>39</v>
      </c>
      <c r="E37" s="18">
        <v>77</v>
      </c>
      <c r="F37" s="40">
        <f t="shared" si="2"/>
        <v>0.4935064935064935</v>
      </c>
      <c r="G37" s="40">
        <f t="shared" si="3"/>
        <v>0.50649350649350644</v>
      </c>
    </row>
    <row r="38" spans="1:7" x14ac:dyDescent="0.25">
      <c r="A38" s="28"/>
      <c r="B38" s="17" t="s">
        <v>0</v>
      </c>
      <c r="C38" s="18">
        <v>79</v>
      </c>
      <c r="D38" s="70">
        <v>94</v>
      </c>
      <c r="E38" s="18">
        <v>173</v>
      </c>
      <c r="F38" s="40">
        <f t="shared" si="2"/>
        <v>0.45664739884393063</v>
      </c>
      <c r="G38" s="40">
        <f t="shared" si="3"/>
        <v>0.54335260115606931</v>
      </c>
    </row>
    <row r="40" spans="1:7" x14ac:dyDescent="0.25">
      <c r="A40" s="44" t="s">
        <v>317</v>
      </c>
      <c r="B40" s="44"/>
      <c r="C40" s="44"/>
      <c r="D40" s="44"/>
      <c r="E40" s="44"/>
      <c r="F40" s="44"/>
      <c r="G40" s="44"/>
    </row>
    <row r="41" spans="1:7" ht="45" x14ac:dyDescent="0.25">
      <c r="A41" s="28" t="s">
        <v>302</v>
      </c>
      <c r="B41" s="37" t="s">
        <v>9</v>
      </c>
      <c r="C41" s="52" t="s">
        <v>423</v>
      </c>
      <c r="D41" s="52" t="s">
        <v>424</v>
      </c>
      <c r="E41" s="52" t="s">
        <v>425</v>
      </c>
      <c r="F41" s="53" t="s">
        <v>422</v>
      </c>
      <c r="G41" s="53" t="s">
        <v>421</v>
      </c>
    </row>
    <row r="42" spans="1:7" x14ac:dyDescent="0.25">
      <c r="A42" s="28"/>
      <c r="B42" s="17" t="s">
        <v>1</v>
      </c>
      <c r="C42" s="18">
        <v>68</v>
      </c>
      <c r="D42" s="70">
        <v>0</v>
      </c>
      <c r="E42" s="18">
        <v>68</v>
      </c>
      <c r="F42" s="40">
        <f>C42/E42</f>
        <v>1</v>
      </c>
      <c r="G42" s="40">
        <f>D42/E42</f>
        <v>0</v>
      </c>
    </row>
    <row r="43" spans="1:7" x14ac:dyDescent="0.25">
      <c r="A43" s="28"/>
      <c r="B43" s="17" t="s">
        <v>2</v>
      </c>
      <c r="C43" s="18">
        <v>28</v>
      </c>
      <c r="D43" s="70">
        <v>0</v>
      </c>
      <c r="E43" s="18">
        <v>28</v>
      </c>
      <c r="F43" s="40">
        <f>C43/E43</f>
        <v>1</v>
      </c>
      <c r="G43" s="40">
        <f>D43/E43</f>
        <v>0</v>
      </c>
    </row>
    <row r="44" spans="1:7" x14ac:dyDescent="0.25">
      <c r="A44" s="28"/>
      <c r="B44" s="17" t="s">
        <v>3</v>
      </c>
      <c r="C44" s="18">
        <v>77</v>
      </c>
      <c r="D44" s="70">
        <v>0</v>
      </c>
      <c r="E44" s="18">
        <v>77</v>
      </c>
      <c r="F44" s="40">
        <f>C44/E44</f>
        <v>1</v>
      </c>
      <c r="G44" s="40">
        <f>D44/E44</f>
        <v>0</v>
      </c>
    </row>
    <row r="45" spans="1:7" x14ac:dyDescent="0.25">
      <c r="A45" s="28"/>
      <c r="B45" s="17" t="s">
        <v>0</v>
      </c>
      <c r="C45" s="18">
        <v>173</v>
      </c>
      <c r="D45" s="70">
        <v>0</v>
      </c>
      <c r="E45" s="18">
        <v>173</v>
      </c>
      <c r="F45" s="40">
        <f>C45/E45</f>
        <v>1</v>
      </c>
      <c r="G45" s="40">
        <f>D45/E45</f>
        <v>0</v>
      </c>
    </row>
    <row r="46" spans="1:7" x14ac:dyDescent="0.25">
      <c r="A46" s="13"/>
      <c r="B46" s="23"/>
      <c r="C46" s="24"/>
      <c r="D46" s="24"/>
      <c r="E46" s="24"/>
    </row>
    <row r="47" spans="1:7" x14ac:dyDescent="0.25">
      <c r="A47" s="44" t="s">
        <v>331</v>
      </c>
      <c r="B47" s="44"/>
      <c r="C47" s="44"/>
      <c r="D47" s="44"/>
      <c r="E47" s="44"/>
      <c r="F47" s="44"/>
      <c r="G47" s="44"/>
    </row>
    <row r="48" spans="1:7" ht="30" x14ac:dyDescent="0.25">
      <c r="A48" s="28" t="s">
        <v>322</v>
      </c>
      <c r="B48" s="37" t="s">
        <v>9</v>
      </c>
      <c r="C48" s="52" t="s">
        <v>423</v>
      </c>
      <c r="D48" s="52" t="s">
        <v>424</v>
      </c>
      <c r="E48" s="52" t="s">
        <v>425</v>
      </c>
      <c r="F48" s="53" t="s">
        <v>422</v>
      </c>
      <c r="G48" s="53" t="s">
        <v>421</v>
      </c>
    </row>
    <row r="49" spans="1:7" x14ac:dyDescent="0.25">
      <c r="A49" s="30"/>
      <c r="B49" s="17" t="s">
        <v>2</v>
      </c>
      <c r="C49" s="18">
        <v>121</v>
      </c>
      <c r="D49" s="70">
        <v>70</v>
      </c>
      <c r="E49" s="18">
        <v>191</v>
      </c>
      <c r="F49" s="40">
        <f t="shared" ref="F49:F54" si="4">C49/E49</f>
        <v>0.63350785340314131</v>
      </c>
      <c r="G49" s="40">
        <f t="shared" ref="G49:G54" si="5">D49/E49</f>
        <v>0.36649214659685864</v>
      </c>
    </row>
    <row r="50" spans="1:7" x14ac:dyDescent="0.25">
      <c r="A50" s="30"/>
      <c r="B50" s="17" t="s">
        <v>3</v>
      </c>
      <c r="C50" s="18">
        <v>438</v>
      </c>
      <c r="D50" s="70">
        <v>215</v>
      </c>
      <c r="E50" s="18">
        <v>653</v>
      </c>
      <c r="F50" s="40">
        <f t="shared" si="4"/>
        <v>0.67075038284839206</v>
      </c>
      <c r="G50" s="40">
        <f t="shared" si="5"/>
        <v>0.32924961715160794</v>
      </c>
    </row>
    <row r="51" spans="1:7" x14ac:dyDescent="0.25">
      <c r="A51" s="31"/>
      <c r="B51" s="17" t="s">
        <v>0</v>
      </c>
      <c r="C51" s="18">
        <v>559</v>
      </c>
      <c r="D51" s="70">
        <v>285</v>
      </c>
      <c r="E51" s="18">
        <v>844</v>
      </c>
      <c r="F51" s="40">
        <f t="shared" si="4"/>
        <v>0.66232227488151663</v>
      </c>
      <c r="G51" s="40">
        <f t="shared" si="5"/>
        <v>0.33767772511848343</v>
      </c>
    </row>
    <row r="52" spans="1:7" ht="30" x14ac:dyDescent="0.25">
      <c r="A52" s="28" t="s">
        <v>323</v>
      </c>
      <c r="B52" s="17" t="s">
        <v>2</v>
      </c>
      <c r="C52" s="18">
        <v>51</v>
      </c>
      <c r="D52" s="70">
        <v>140</v>
      </c>
      <c r="E52" s="18">
        <v>191</v>
      </c>
      <c r="F52" s="40">
        <f t="shared" si="4"/>
        <v>0.26701570680628273</v>
      </c>
      <c r="G52" s="40">
        <f t="shared" si="5"/>
        <v>0.73298429319371727</v>
      </c>
    </row>
    <row r="53" spans="1:7" x14ac:dyDescent="0.25">
      <c r="A53" s="28"/>
      <c r="B53" s="17" t="s">
        <v>3</v>
      </c>
      <c r="C53" s="18">
        <v>171</v>
      </c>
      <c r="D53" s="70">
        <v>482</v>
      </c>
      <c r="E53" s="18">
        <v>653</v>
      </c>
      <c r="F53" s="40">
        <f t="shared" si="4"/>
        <v>0.26186830015313933</v>
      </c>
      <c r="G53" s="40">
        <f t="shared" si="5"/>
        <v>0.73813169984686067</v>
      </c>
    </row>
    <row r="54" spans="1:7" x14ac:dyDescent="0.25">
      <c r="A54" s="28"/>
      <c r="B54" s="17" t="s">
        <v>0</v>
      </c>
      <c r="C54" s="18">
        <v>222</v>
      </c>
      <c r="D54" s="70">
        <v>622</v>
      </c>
      <c r="E54" s="18">
        <v>844</v>
      </c>
      <c r="F54" s="40">
        <f t="shared" si="4"/>
        <v>0.26303317535545023</v>
      </c>
      <c r="G54" s="40">
        <f t="shared" si="5"/>
        <v>0.73696682464454977</v>
      </c>
    </row>
    <row r="55" spans="1:7" x14ac:dyDescent="0.25">
      <c r="A55" s="13"/>
      <c r="B55" s="23"/>
      <c r="C55" s="24"/>
      <c r="D55" s="24"/>
      <c r="E55" s="24"/>
      <c r="F55" s="71"/>
    </row>
    <row r="56" spans="1:7" x14ac:dyDescent="0.25">
      <c r="A56" s="44" t="s">
        <v>332</v>
      </c>
      <c r="B56" s="44"/>
      <c r="C56" s="44"/>
      <c r="D56" s="44"/>
      <c r="E56" s="44"/>
      <c r="F56" s="44"/>
      <c r="G56" s="44"/>
    </row>
    <row r="57" spans="1:7" ht="30" x14ac:dyDescent="0.25">
      <c r="A57" s="28" t="s">
        <v>333</v>
      </c>
      <c r="B57" s="37" t="s">
        <v>9</v>
      </c>
      <c r="C57" s="52" t="s">
        <v>423</v>
      </c>
      <c r="D57" s="52" t="s">
        <v>424</v>
      </c>
      <c r="E57" s="52" t="s">
        <v>425</v>
      </c>
      <c r="F57" s="53" t="s">
        <v>422</v>
      </c>
      <c r="G57" s="53" t="s">
        <v>421</v>
      </c>
    </row>
    <row r="58" spans="1:7" x14ac:dyDescent="0.25">
      <c r="A58" s="28"/>
      <c r="B58" s="17" t="s">
        <v>2</v>
      </c>
      <c r="C58" s="18">
        <v>113</v>
      </c>
      <c r="D58" s="70">
        <v>78</v>
      </c>
      <c r="E58" s="18">
        <v>191</v>
      </c>
      <c r="F58" s="40">
        <f t="shared" ref="F58:F63" si="6">C58/E58</f>
        <v>0.59162303664921467</v>
      </c>
      <c r="G58" s="40">
        <f t="shared" ref="G58:G63" si="7">D58/E58</f>
        <v>0.40837696335078533</v>
      </c>
    </row>
    <row r="59" spans="1:7" x14ac:dyDescent="0.25">
      <c r="A59" s="28"/>
      <c r="B59" s="17" t="s">
        <v>3</v>
      </c>
      <c r="C59" s="18">
        <v>325</v>
      </c>
      <c r="D59" s="70">
        <v>328</v>
      </c>
      <c r="E59" s="18">
        <v>653</v>
      </c>
      <c r="F59" s="40">
        <f t="shared" si="6"/>
        <v>0.49770290964777947</v>
      </c>
      <c r="G59" s="40">
        <f t="shared" si="7"/>
        <v>0.50229709035222048</v>
      </c>
    </row>
    <row r="60" spans="1:7" x14ac:dyDescent="0.25">
      <c r="A60" s="28"/>
      <c r="B60" s="17" t="s">
        <v>0</v>
      </c>
      <c r="C60" s="18">
        <v>438</v>
      </c>
      <c r="D60" s="70">
        <v>406</v>
      </c>
      <c r="E60" s="18">
        <v>844</v>
      </c>
      <c r="F60" s="40">
        <f t="shared" si="6"/>
        <v>0.51895734597156395</v>
      </c>
      <c r="G60" s="40">
        <f t="shared" si="7"/>
        <v>0.48104265402843605</v>
      </c>
    </row>
    <row r="61" spans="1:7" ht="30" x14ac:dyDescent="0.25">
      <c r="A61" s="28" t="s">
        <v>334</v>
      </c>
      <c r="B61" s="17" t="s">
        <v>2</v>
      </c>
      <c r="C61" s="18">
        <v>64</v>
      </c>
      <c r="D61" s="70">
        <v>127</v>
      </c>
      <c r="E61" s="18">
        <v>191</v>
      </c>
      <c r="F61" s="40">
        <f t="shared" si="6"/>
        <v>0.33507853403141363</v>
      </c>
      <c r="G61" s="40">
        <f t="shared" si="7"/>
        <v>0.66492146596858637</v>
      </c>
    </row>
    <row r="62" spans="1:7" x14ac:dyDescent="0.25">
      <c r="A62" s="28"/>
      <c r="B62" s="17" t="s">
        <v>3</v>
      </c>
      <c r="C62" s="18">
        <v>271</v>
      </c>
      <c r="D62" s="70">
        <v>382</v>
      </c>
      <c r="E62" s="18">
        <v>653</v>
      </c>
      <c r="F62" s="40">
        <f t="shared" si="6"/>
        <v>0.41500765696784075</v>
      </c>
      <c r="G62" s="40">
        <f t="shared" si="7"/>
        <v>0.5849923430321593</v>
      </c>
    </row>
    <row r="63" spans="1:7" x14ac:dyDescent="0.25">
      <c r="A63" s="28"/>
      <c r="B63" s="17" t="s">
        <v>0</v>
      </c>
      <c r="C63" s="18">
        <v>335</v>
      </c>
      <c r="D63" s="70">
        <v>509</v>
      </c>
      <c r="E63" s="18">
        <v>844</v>
      </c>
      <c r="F63" s="40">
        <f t="shared" si="6"/>
        <v>0.39691943127962087</v>
      </c>
      <c r="G63" s="40">
        <f t="shared" si="7"/>
        <v>0.60308056872037918</v>
      </c>
    </row>
    <row r="64" spans="1:7" x14ac:dyDescent="0.25">
      <c r="A64" s="13"/>
      <c r="B64" s="23"/>
      <c r="C64" s="24"/>
      <c r="D64" s="24"/>
      <c r="E64" s="24"/>
    </row>
    <row r="65" spans="1:7" x14ac:dyDescent="0.25">
      <c r="A65" s="13"/>
      <c r="B65" s="23"/>
      <c r="C65" s="24"/>
      <c r="D65" s="24"/>
      <c r="E65" s="24"/>
    </row>
    <row r="66" spans="1:7" x14ac:dyDescent="0.25">
      <c r="A66" s="44" t="s">
        <v>320</v>
      </c>
      <c r="B66" s="44"/>
      <c r="C66" s="44"/>
      <c r="D66" s="44"/>
      <c r="E66" s="44"/>
      <c r="F66" s="44"/>
      <c r="G66" s="44"/>
    </row>
    <row r="67" spans="1:7" ht="30" x14ac:dyDescent="0.25">
      <c r="A67" s="29" t="s">
        <v>321</v>
      </c>
      <c r="B67" s="37" t="s">
        <v>9</v>
      </c>
      <c r="C67" s="52" t="s">
        <v>423</v>
      </c>
      <c r="D67" s="52" t="s">
        <v>424</v>
      </c>
      <c r="E67" s="52" t="s">
        <v>425</v>
      </c>
      <c r="F67" s="53" t="s">
        <v>422</v>
      </c>
      <c r="G67" s="53" t="s">
        <v>421</v>
      </c>
    </row>
    <row r="68" spans="1:7" x14ac:dyDescent="0.25">
      <c r="A68" s="30"/>
      <c r="B68" s="17" t="s">
        <v>2</v>
      </c>
      <c r="C68" s="18">
        <v>45</v>
      </c>
      <c r="D68" s="18">
        <v>146</v>
      </c>
      <c r="E68" s="18">
        <v>191</v>
      </c>
      <c r="F68" s="40">
        <f>C68/E68</f>
        <v>0.2356020942408377</v>
      </c>
      <c r="G68" s="40">
        <f>D68/E68</f>
        <v>0.76439790575916233</v>
      </c>
    </row>
    <row r="69" spans="1:7" x14ac:dyDescent="0.25">
      <c r="A69" s="30"/>
      <c r="B69" s="17" t="s">
        <v>3</v>
      </c>
      <c r="C69" s="18">
        <v>160</v>
      </c>
      <c r="D69" s="18">
        <v>493</v>
      </c>
      <c r="E69" s="18">
        <v>653</v>
      </c>
      <c r="F69" s="40">
        <f>C69/E69</f>
        <v>0.24502297090352221</v>
      </c>
      <c r="G69" s="40">
        <f>D69/E69</f>
        <v>0.75497702909647779</v>
      </c>
    </row>
    <row r="70" spans="1:7" x14ac:dyDescent="0.25">
      <c r="A70" s="31"/>
      <c r="B70" s="17" t="s">
        <v>0</v>
      </c>
      <c r="C70" s="18">
        <v>205</v>
      </c>
      <c r="D70" s="18">
        <v>639</v>
      </c>
      <c r="E70" s="18">
        <v>844</v>
      </c>
      <c r="F70" s="40">
        <f>C70/E70</f>
        <v>0.24289099526066352</v>
      </c>
      <c r="G70" s="40">
        <f>D70/E70</f>
        <v>0.75710900473933651</v>
      </c>
    </row>
    <row r="72" spans="1:7" x14ac:dyDescent="0.25">
      <c r="A72" s="44" t="s">
        <v>324</v>
      </c>
      <c r="B72" s="44"/>
      <c r="C72" s="44"/>
      <c r="D72" s="44"/>
      <c r="E72" s="44"/>
      <c r="F72" s="44"/>
    </row>
    <row r="73" spans="1:7" ht="48" x14ac:dyDescent="0.25">
      <c r="A73" s="28" t="s">
        <v>306</v>
      </c>
      <c r="B73" s="37" t="s">
        <v>9</v>
      </c>
      <c r="C73" s="22" t="s">
        <v>39</v>
      </c>
      <c r="D73" s="22" t="s">
        <v>38</v>
      </c>
      <c r="E73" s="22" t="s">
        <v>37</v>
      </c>
      <c r="F73" s="52" t="s">
        <v>0</v>
      </c>
    </row>
    <row r="74" spans="1:7" x14ac:dyDescent="0.25">
      <c r="A74" s="28"/>
      <c r="B74" s="17" t="s">
        <v>2</v>
      </c>
      <c r="C74" s="18">
        <v>21</v>
      </c>
      <c r="D74" s="18">
        <v>10</v>
      </c>
      <c r="E74" s="18">
        <v>14</v>
      </c>
      <c r="F74" s="18">
        <v>45</v>
      </c>
    </row>
    <row r="75" spans="1:7" x14ac:dyDescent="0.25">
      <c r="A75" s="28"/>
      <c r="B75" s="17" t="s">
        <v>3</v>
      </c>
      <c r="C75" s="18">
        <v>82</v>
      </c>
      <c r="D75" s="18">
        <v>40</v>
      </c>
      <c r="E75" s="18">
        <v>38</v>
      </c>
      <c r="F75" s="18">
        <v>160</v>
      </c>
    </row>
    <row r="76" spans="1:7" x14ac:dyDescent="0.25">
      <c r="A76" s="28"/>
      <c r="B76" s="17" t="s">
        <v>0</v>
      </c>
      <c r="C76" s="18">
        <v>103</v>
      </c>
      <c r="D76" s="18">
        <v>50</v>
      </c>
      <c r="E76" s="18">
        <v>52</v>
      </c>
      <c r="F76" s="18">
        <v>205</v>
      </c>
    </row>
    <row r="77" spans="1:7" x14ac:dyDescent="0.25">
      <c r="A77" s="10"/>
    </row>
    <row r="78" spans="1:7" x14ac:dyDescent="0.25">
      <c r="A78" s="44" t="s">
        <v>324</v>
      </c>
      <c r="B78" s="44"/>
      <c r="C78" s="44"/>
      <c r="D78" s="44"/>
      <c r="E78" s="44"/>
      <c r="F78" s="44"/>
      <c r="G78" s="44"/>
    </row>
    <row r="79" spans="1:7" ht="45" x14ac:dyDescent="0.25">
      <c r="A79" s="28" t="s">
        <v>335</v>
      </c>
      <c r="B79" s="37" t="s">
        <v>9</v>
      </c>
      <c r="C79" s="52" t="s">
        <v>423</v>
      </c>
      <c r="D79" s="52" t="s">
        <v>424</v>
      </c>
      <c r="E79" s="52" t="s">
        <v>425</v>
      </c>
      <c r="F79" s="53" t="s">
        <v>422</v>
      </c>
      <c r="G79" s="53" t="s">
        <v>421</v>
      </c>
    </row>
    <row r="80" spans="1:7" x14ac:dyDescent="0.25">
      <c r="A80" s="28"/>
      <c r="B80" s="17" t="s">
        <v>2</v>
      </c>
      <c r="C80" s="18">
        <v>45</v>
      </c>
      <c r="D80" s="18">
        <v>0</v>
      </c>
      <c r="E80" s="18">
        <v>45</v>
      </c>
      <c r="F80" s="40">
        <f>C80/E80</f>
        <v>1</v>
      </c>
      <c r="G80" s="40">
        <f>D80/E80</f>
        <v>0</v>
      </c>
    </row>
    <row r="81" spans="1:7" x14ac:dyDescent="0.25">
      <c r="A81" s="28"/>
      <c r="B81" s="17" t="s">
        <v>3</v>
      </c>
      <c r="C81" s="18">
        <v>138</v>
      </c>
      <c r="D81" s="18">
        <v>22</v>
      </c>
      <c r="E81" s="18">
        <v>160</v>
      </c>
      <c r="F81" s="40">
        <f>C81/E81</f>
        <v>0.86250000000000004</v>
      </c>
      <c r="G81" s="40">
        <f>D81/E81</f>
        <v>0.13750000000000001</v>
      </c>
    </row>
    <row r="82" spans="1:7" x14ac:dyDescent="0.25">
      <c r="A82" s="28"/>
      <c r="B82" s="17" t="s">
        <v>0</v>
      </c>
      <c r="C82" s="18">
        <v>183</v>
      </c>
      <c r="D82" s="18">
        <v>22</v>
      </c>
      <c r="E82" s="18">
        <v>205</v>
      </c>
      <c r="F82" s="40">
        <f>C82/E82</f>
        <v>0.89268292682926831</v>
      </c>
      <c r="G82" s="40">
        <f>D82/E82</f>
        <v>0.10731707317073171</v>
      </c>
    </row>
    <row r="83" spans="1:7" x14ac:dyDescent="0.25">
      <c r="A83" s="56"/>
      <c r="B83" s="23"/>
    </row>
    <row r="84" spans="1:7" x14ac:dyDescent="0.25">
      <c r="A84" s="44" t="s">
        <v>325</v>
      </c>
      <c r="B84" s="44"/>
      <c r="C84" s="44"/>
      <c r="D84" s="44"/>
      <c r="E84" s="44"/>
      <c r="F84" s="44"/>
      <c r="G84" s="44"/>
    </row>
    <row r="85" spans="1:7" x14ac:dyDescent="0.25">
      <c r="A85" s="56"/>
      <c r="B85" s="37" t="s">
        <v>9</v>
      </c>
      <c r="C85" s="52" t="s">
        <v>423</v>
      </c>
      <c r="D85" s="52" t="s">
        <v>424</v>
      </c>
      <c r="E85" s="52" t="s">
        <v>425</v>
      </c>
      <c r="F85" s="53" t="s">
        <v>422</v>
      </c>
      <c r="G85" s="53" t="s">
        <v>421</v>
      </c>
    </row>
    <row r="86" spans="1:7" ht="30" x14ac:dyDescent="0.25">
      <c r="A86" s="28" t="s">
        <v>336</v>
      </c>
      <c r="B86" s="26" t="s">
        <v>2</v>
      </c>
      <c r="C86" s="18">
        <v>42</v>
      </c>
      <c r="D86" s="18">
        <v>3</v>
      </c>
      <c r="E86" s="18">
        <v>45</v>
      </c>
      <c r="F86" s="40">
        <f t="shared" ref="F86:F109" si="8">C86/E86</f>
        <v>0.93333333333333335</v>
      </c>
      <c r="G86" s="40">
        <f t="shared" ref="G86:G109" si="9">D86/E86</f>
        <v>6.6666666666666666E-2</v>
      </c>
    </row>
    <row r="87" spans="1:7" x14ac:dyDescent="0.25">
      <c r="A87" s="28"/>
      <c r="B87" s="27" t="s">
        <v>3</v>
      </c>
      <c r="C87" s="18">
        <v>147</v>
      </c>
      <c r="D87" s="18">
        <v>13</v>
      </c>
      <c r="E87" s="18">
        <v>160</v>
      </c>
      <c r="F87" s="40">
        <f t="shared" si="8"/>
        <v>0.91874999999999996</v>
      </c>
      <c r="G87" s="40">
        <f t="shared" si="9"/>
        <v>8.1250000000000003E-2</v>
      </c>
    </row>
    <row r="88" spans="1:7" x14ac:dyDescent="0.25">
      <c r="A88" s="28"/>
      <c r="B88" s="27" t="s">
        <v>0</v>
      </c>
      <c r="C88" s="18">
        <v>189</v>
      </c>
      <c r="D88" s="18">
        <v>16</v>
      </c>
      <c r="E88" s="18">
        <v>205</v>
      </c>
      <c r="F88" s="40">
        <f t="shared" si="8"/>
        <v>0.92195121951219516</v>
      </c>
      <c r="G88" s="40">
        <f t="shared" si="9"/>
        <v>7.8048780487804878E-2</v>
      </c>
    </row>
    <row r="89" spans="1:7" ht="30" x14ac:dyDescent="0.25">
      <c r="A89" s="28" t="s">
        <v>337</v>
      </c>
      <c r="B89" s="27" t="s">
        <v>2</v>
      </c>
      <c r="C89" s="18">
        <v>44</v>
      </c>
      <c r="D89" s="18">
        <v>1</v>
      </c>
      <c r="E89" s="18">
        <v>45</v>
      </c>
      <c r="F89" s="40">
        <f t="shared" si="8"/>
        <v>0.97777777777777775</v>
      </c>
      <c r="G89" s="40">
        <f t="shared" si="9"/>
        <v>2.2222222222222223E-2</v>
      </c>
    </row>
    <row r="90" spans="1:7" x14ac:dyDescent="0.25">
      <c r="A90" s="28"/>
      <c r="B90" s="27" t="s">
        <v>3</v>
      </c>
      <c r="C90" s="18">
        <v>157</v>
      </c>
      <c r="D90" s="18">
        <v>3</v>
      </c>
      <c r="E90" s="18">
        <v>160</v>
      </c>
      <c r="F90" s="40">
        <f t="shared" si="8"/>
        <v>0.98124999999999996</v>
      </c>
      <c r="G90" s="40">
        <f t="shared" si="9"/>
        <v>1.8749999999999999E-2</v>
      </c>
    </row>
    <row r="91" spans="1:7" x14ac:dyDescent="0.25">
      <c r="A91" s="28"/>
      <c r="B91" s="27" t="s">
        <v>0</v>
      </c>
      <c r="C91" s="18">
        <v>201</v>
      </c>
      <c r="D91" s="18">
        <v>4</v>
      </c>
      <c r="E91" s="18">
        <v>205</v>
      </c>
      <c r="F91" s="40">
        <f t="shared" si="8"/>
        <v>0.98048780487804876</v>
      </c>
      <c r="G91" s="40">
        <f t="shared" si="9"/>
        <v>1.9512195121951219E-2</v>
      </c>
    </row>
    <row r="92" spans="1:7" ht="30" x14ac:dyDescent="0.25">
      <c r="A92" s="28" t="s">
        <v>338</v>
      </c>
      <c r="B92" s="27" t="s">
        <v>2</v>
      </c>
      <c r="C92" s="18">
        <v>3</v>
      </c>
      <c r="D92" s="18">
        <v>42</v>
      </c>
      <c r="E92" s="18">
        <v>45</v>
      </c>
      <c r="F92" s="40">
        <f t="shared" si="8"/>
        <v>6.6666666666666666E-2</v>
      </c>
      <c r="G92" s="40">
        <f t="shared" si="9"/>
        <v>0.93333333333333335</v>
      </c>
    </row>
    <row r="93" spans="1:7" x14ac:dyDescent="0.25">
      <c r="A93" s="28"/>
      <c r="B93" s="27" t="s">
        <v>3</v>
      </c>
      <c r="C93" s="18">
        <v>13</v>
      </c>
      <c r="D93" s="18">
        <v>147</v>
      </c>
      <c r="E93" s="18">
        <v>160</v>
      </c>
      <c r="F93" s="40">
        <f t="shared" si="8"/>
        <v>8.1250000000000003E-2</v>
      </c>
      <c r="G93" s="40">
        <f t="shared" si="9"/>
        <v>0.91874999999999996</v>
      </c>
    </row>
    <row r="94" spans="1:7" x14ac:dyDescent="0.25">
      <c r="A94" s="28"/>
      <c r="B94" s="27" t="s">
        <v>0</v>
      </c>
      <c r="C94" s="18">
        <v>16</v>
      </c>
      <c r="D94" s="18">
        <v>189</v>
      </c>
      <c r="E94" s="18">
        <v>205</v>
      </c>
      <c r="F94" s="40">
        <f t="shared" si="8"/>
        <v>7.8048780487804878E-2</v>
      </c>
      <c r="G94" s="40">
        <f t="shared" si="9"/>
        <v>0.92195121951219516</v>
      </c>
    </row>
    <row r="95" spans="1:7" ht="30" x14ac:dyDescent="0.25">
      <c r="A95" s="32" t="s">
        <v>339</v>
      </c>
      <c r="B95" s="27" t="s">
        <v>2</v>
      </c>
      <c r="C95" s="18">
        <v>36</v>
      </c>
      <c r="D95" s="18">
        <v>6</v>
      </c>
      <c r="E95" s="18">
        <v>42</v>
      </c>
      <c r="F95" s="40">
        <f t="shared" si="8"/>
        <v>0.8571428571428571</v>
      </c>
      <c r="G95" s="40">
        <f t="shared" si="9"/>
        <v>0.14285714285714285</v>
      </c>
    </row>
    <row r="96" spans="1:7" x14ac:dyDescent="0.25">
      <c r="A96" s="32"/>
      <c r="B96" s="27" t="s">
        <v>3</v>
      </c>
      <c r="C96" s="18">
        <v>121</v>
      </c>
      <c r="D96" s="18">
        <v>26</v>
      </c>
      <c r="E96" s="18">
        <v>147</v>
      </c>
      <c r="F96" s="40">
        <f t="shared" si="8"/>
        <v>0.8231292517006803</v>
      </c>
      <c r="G96" s="40">
        <f t="shared" si="9"/>
        <v>0.17687074829931973</v>
      </c>
    </row>
    <row r="97" spans="1:7" x14ac:dyDescent="0.25">
      <c r="A97" s="32"/>
      <c r="B97" s="27" t="s">
        <v>0</v>
      </c>
      <c r="C97" s="18">
        <v>157</v>
      </c>
      <c r="D97" s="18">
        <v>32</v>
      </c>
      <c r="E97" s="18">
        <v>189</v>
      </c>
      <c r="F97" s="40">
        <f t="shared" si="8"/>
        <v>0.8306878306878307</v>
      </c>
      <c r="G97" s="40">
        <f t="shared" si="9"/>
        <v>0.1693121693121693</v>
      </c>
    </row>
    <row r="98" spans="1:7" ht="30" x14ac:dyDescent="0.25">
      <c r="A98" s="32" t="s">
        <v>340</v>
      </c>
      <c r="B98" s="27" t="s">
        <v>2</v>
      </c>
      <c r="C98" s="18">
        <v>41</v>
      </c>
      <c r="D98" s="18">
        <v>1</v>
      </c>
      <c r="E98" s="18">
        <v>42</v>
      </c>
      <c r="F98" s="40">
        <f t="shared" si="8"/>
        <v>0.97619047619047616</v>
      </c>
      <c r="G98" s="40">
        <f t="shared" si="9"/>
        <v>2.3809523809523808E-2</v>
      </c>
    </row>
    <row r="99" spans="1:7" x14ac:dyDescent="0.25">
      <c r="A99" s="32"/>
      <c r="B99" s="27" t="s">
        <v>3</v>
      </c>
      <c r="C99" s="18">
        <v>145</v>
      </c>
      <c r="D99" s="18">
        <v>2</v>
      </c>
      <c r="E99" s="18">
        <v>147</v>
      </c>
      <c r="F99" s="40">
        <f t="shared" si="8"/>
        <v>0.98639455782312924</v>
      </c>
      <c r="G99" s="40">
        <f t="shared" si="9"/>
        <v>1.3605442176870748E-2</v>
      </c>
    </row>
    <row r="100" spans="1:7" x14ac:dyDescent="0.25">
      <c r="A100" s="32"/>
      <c r="B100" s="27" t="s">
        <v>0</v>
      </c>
      <c r="C100" s="18">
        <v>186</v>
      </c>
      <c r="D100" s="18">
        <v>3</v>
      </c>
      <c r="E100" s="18">
        <v>189</v>
      </c>
      <c r="F100" s="40">
        <f t="shared" si="8"/>
        <v>0.98412698412698407</v>
      </c>
      <c r="G100" s="40">
        <f t="shared" si="9"/>
        <v>1.5873015873015872E-2</v>
      </c>
    </row>
    <row r="101" spans="1:7" ht="60" x14ac:dyDescent="0.25">
      <c r="A101" s="32" t="s">
        <v>341</v>
      </c>
      <c r="B101" s="27" t="s">
        <v>2</v>
      </c>
      <c r="C101" s="18">
        <v>13</v>
      </c>
      <c r="D101" s="18">
        <v>29</v>
      </c>
      <c r="E101" s="18">
        <v>42</v>
      </c>
      <c r="F101" s="40">
        <f t="shared" si="8"/>
        <v>0.30952380952380953</v>
      </c>
      <c r="G101" s="40">
        <f t="shared" si="9"/>
        <v>0.69047619047619047</v>
      </c>
    </row>
    <row r="102" spans="1:7" x14ac:dyDescent="0.25">
      <c r="A102" s="32"/>
      <c r="B102" s="27" t="s">
        <v>3</v>
      </c>
      <c r="C102" s="18">
        <v>59</v>
      </c>
      <c r="D102" s="18">
        <v>88</v>
      </c>
      <c r="E102" s="18">
        <v>147</v>
      </c>
      <c r="F102" s="40">
        <f t="shared" si="8"/>
        <v>0.40136054421768708</v>
      </c>
      <c r="G102" s="40">
        <f t="shared" si="9"/>
        <v>0.59863945578231292</v>
      </c>
    </row>
    <row r="103" spans="1:7" x14ac:dyDescent="0.25">
      <c r="A103" s="32"/>
      <c r="B103" s="27" t="s">
        <v>0</v>
      </c>
      <c r="C103" s="18">
        <v>72</v>
      </c>
      <c r="D103" s="18">
        <v>117</v>
      </c>
      <c r="E103" s="18">
        <v>189</v>
      </c>
      <c r="F103" s="40">
        <f t="shared" si="8"/>
        <v>0.38095238095238093</v>
      </c>
      <c r="G103" s="40">
        <f t="shared" si="9"/>
        <v>0.61904761904761907</v>
      </c>
    </row>
    <row r="104" spans="1:7" ht="30" x14ac:dyDescent="0.25">
      <c r="A104" s="32" t="s">
        <v>342</v>
      </c>
      <c r="B104" s="27" t="s">
        <v>2</v>
      </c>
      <c r="C104" s="18">
        <v>41</v>
      </c>
      <c r="D104" s="18">
        <v>1</v>
      </c>
      <c r="E104" s="18">
        <v>42</v>
      </c>
      <c r="F104" s="40">
        <f t="shared" si="8"/>
        <v>0.97619047619047616</v>
      </c>
      <c r="G104" s="40">
        <f t="shared" si="9"/>
        <v>2.3809523809523808E-2</v>
      </c>
    </row>
    <row r="105" spans="1:7" x14ac:dyDescent="0.25">
      <c r="A105" s="28"/>
      <c r="B105" s="27" t="s">
        <v>3</v>
      </c>
      <c r="C105" s="18">
        <v>143</v>
      </c>
      <c r="D105" s="18">
        <v>4</v>
      </c>
      <c r="E105" s="18">
        <v>147</v>
      </c>
      <c r="F105" s="40">
        <f t="shared" si="8"/>
        <v>0.97278911564625847</v>
      </c>
      <c r="G105" s="40">
        <f t="shared" si="9"/>
        <v>2.7210884353741496E-2</v>
      </c>
    </row>
    <row r="106" spans="1:7" x14ac:dyDescent="0.25">
      <c r="A106" s="28"/>
      <c r="B106" s="27" t="s">
        <v>0</v>
      </c>
      <c r="C106" s="18">
        <v>184</v>
      </c>
      <c r="D106" s="18">
        <v>5</v>
      </c>
      <c r="E106" s="18">
        <v>189</v>
      </c>
      <c r="F106" s="40">
        <f t="shared" si="8"/>
        <v>0.97354497354497349</v>
      </c>
      <c r="G106" s="40">
        <f t="shared" si="9"/>
        <v>2.6455026455026454E-2</v>
      </c>
    </row>
    <row r="107" spans="1:7" ht="30" x14ac:dyDescent="0.25">
      <c r="A107" s="28" t="s">
        <v>53</v>
      </c>
      <c r="B107" s="27" t="s">
        <v>2</v>
      </c>
      <c r="C107" s="18">
        <v>41</v>
      </c>
      <c r="D107" s="18">
        <v>4</v>
      </c>
      <c r="E107" s="18">
        <v>45</v>
      </c>
      <c r="F107" s="40">
        <f t="shared" si="8"/>
        <v>0.91111111111111109</v>
      </c>
      <c r="G107" s="40">
        <f t="shared" si="9"/>
        <v>8.8888888888888892E-2</v>
      </c>
    </row>
    <row r="108" spans="1:7" x14ac:dyDescent="0.25">
      <c r="A108" s="28"/>
      <c r="B108" s="27" t="s">
        <v>3</v>
      </c>
      <c r="C108" s="18">
        <v>147</v>
      </c>
      <c r="D108" s="18">
        <v>13</v>
      </c>
      <c r="E108" s="18">
        <v>160</v>
      </c>
      <c r="F108" s="40">
        <f t="shared" si="8"/>
        <v>0.91874999999999996</v>
      </c>
      <c r="G108" s="40">
        <f t="shared" si="9"/>
        <v>8.1250000000000003E-2</v>
      </c>
    </row>
    <row r="109" spans="1:7" x14ac:dyDescent="0.25">
      <c r="A109" s="28"/>
      <c r="B109" s="27" t="s">
        <v>0</v>
      </c>
      <c r="C109" s="18">
        <v>188</v>
      </c>
      <c r="D109" s="18">
        <v>17</v>
      </c>
      <c r="E109" s="18">
        <v>205</v>
      </c>
      <c r="F109" s="40">
        <f t="shared" si="8"/>
        <v>0.91707317073170735</v>
      </c>
      <c r="G109" s="40">
        <f t="shared" si="9"/>
        <v>8.2926829268292687E-2</v>
      </c>
    </row>
    <row r="110" spans="1:7" x14ac:dyDescent="0.25">
      <c r="A110" s="13"/>
      <c r="B110" s="23"/>
      <c r="C110" s="24"/>
      <c r="D110" s="24"/>
      <c r="E110" s="24"/>
    </row>
    <row r="111" spans="1:7" x14ac:dyDescent="0.25">
      <c r="A111" s="44" t="s">
        <v>326</v>
      </c>
      <c r="B111" s="44"/>
      <c r="C111" s="44"/>
      <c r="D111" s="44"/>
      <c r="E111" s="44"/>
      <c r="F111" s="44"/>
      <c r="G111" s="44"/>
    </row>
    <row r="112" spans="1:7" x14ac:dyDescent="0.25">
      <c r="A112" s="52"/>
      <c r="B112" s="37" t="s">
        <v>9</v>
      </c>
      <c r="C112" s="52" t="s">
        <v>423</v>
      </c>
      <c r="D112" s="52" t="s">
        <v>424</v>
      </c>
      <c r="E112" s="52" t="s">
        <v>425</v>
      </c>
      <c r="F112" s="53" t="s">
        <v>422</v>
      </c>
      <c r="G112" s="53" t="s">
        <v>421</v>
      </c>
    </row>
    <row r="113" spans="1:7" ht="45" x14ac:dyDescent="0.25">
      <c r="A113" s="28" t="s">
        <v>55</v>
      </c>
      <c r="B113" s="17" t="s">
        <v>2</v>
      </c>
      <c r="C113" s="18">
        <v>74</v>
      </c>
      <c r="D113" s="18">
        <v>117</v>
      </c>
      <c r="E113" s="18">
        <v>191</v>
      </c>
      <c r="F113" s="40">
        <f t="shared" ref="F113:F136" si="10">C113/E113</f>
        <v>0.38743455497382201</v>
      </c>
      <c r="G113" s="40">
        <f t="shared" ref="G113:G136" si="11">D113/E113</f>
        <v>0.61256544502617805</v>
      </c>
    </row>
    <row r="114" spans="1:7" x14ac:dyDescent="0.25">
      <c r="A114" s="28"/>
      <c r="B114" s="17" t="s">
        <v>3</v>
      </c>
      <c r="C114" s="18">
        <v>256</v>
      </c>
      <c r="D114" s="18">
        <v>397</v>
      </c>
      <c r="E114" s="18">
        <v>653</v>
      </c>
      <c r="F114" s="40">
        <f t="shared" si="10"/>
        <v>0.39203675344563554</v>
      </c>
      <c r="G114" s="40">
        <f t="shared" si="11"/>
        <v>0.60796324655436451</v>
      </c>
    </row>
    <row r="115" spans="1:7" x14ac:dyDescent="0.25">
      <c r="A115" s="28"/>
      <c r="B115" s="17" t="s">
        <v>0</v>
      </c>
      <c r="C115" s="18">
        <v>330</v>
      </c>
      <c r="D115" s="18">
        <v>514</v>
      </c>
      <c r="E115" s="18">
        <v>844</v>
      </c>
      <c r="F115" s="40">
        <f t="shared" si="10"/>
        <v>0.39099526066350709</v>
      </c>
      <c r="G115" s="40">
        <f t="shared" si="11"/>
        <v>0.60900473933649291</v>
      </c>
    </row>
    <row r="116" spans="1:7" ht="30" x14ac:dyDescent="0.25">
      <c r="A116" s="28" t="s">
        <v>312</v>
      </c>
      <c r="B116" s="17" t="s">
        <v>2</v>
      </c>
      <c r="C116" s="18">
        <v>103</v>
      </c>
      <c r="D116" s="18">
        <v>88</v>
      </c>
      <c r="E116" s="18">
        <v>191</v>
      </c>
      <c r="F116" s="40">
        <f t="shared" si="10"/>
        <v>0.53926701570680624</v>
      </c>
      <c r="G116" s="40">
        <f t="shared" si="11"/>
        <v>0.4607329842931937</v>
      </c>
    </row>
    <row r="117" spans="1:7" x14ac:dyDescent="0.25">
      <c r="A117" s="28"/>
      <c r="B117" s="17" t="s">
        <v>3</v>
      </c>
      <c r="C117" s="18">
        <v>335</v>
      </c>
      <c r="D117" s="18">
        <v>318</v>
      </c>
      <c r="E117" s="18">
        <v>653</v>
      </c>
      <c r="F117" s="40">
        <f t="shared" si="10"/>
        <v>0.51301684532924963</v>
      </c>
      <c r="G117" s="40">
        <f t="shared" si="11"/>
        <v>0.48698315467075037</v>
      </c>
    </row>
    <row r="118" spans="1:7" x14ac:dyDescent="0.25">
      <c r="A118" s="28"/>
      <c r="B118" s="17" t="s">
        <v>0</v>
      </c>
      <c r="C118" s="18">
        <v>438</v>
      </c>
      <c r="D118" s="18">
        <v>406</v>
      </c>
      <c r="E118" s="18">
        <v>844</v>
      </c>
      <c r="F118" s="40">
        <f t="shared" si="10"/>
        <v>0.51895734597156395</v>
      </c>
      <c r="G118" s="40">
        <f t="shared" si="11"/>
        <v>0.48104265402843605</v>
      </c>
    </row>
    <row r="119" spans="1:7" ht="45" x14ac:dyDescent="0.25">
      <c r="A119" s="28" t="s">
        <v>100</v>
      </c>
      <c r="B119" s="17" t="s">
        <v>2</v>
      </c>
      <c r="C119" s="18">
        <v>131</v>
      </c>
      <c r="D119" s="18">
        <v>60</v>
      </c>
      <c r="E119" s="18">
        <v>191</v>
      </c>
      <c r="F119" s="40">
        <f t="shared" si="10"/>
        <v>0.68586387434554974</v>
      </c>
      <c r="G119" s="40">
        <f t="shared" si="11"/>
        <v>0.31413612565445026</v>
      </c>
    </row>
    <row r="120" spans="1:7" x14ac:dyDescent="0.25">
      <c r="A120" s="28"/>
      <c r="B120" s="17" t="s">
        <v>3</v>
      </c>
      <c r="C120" s="18">
        <v>504</v>
      </c>
      <c r="D120" s="18">
        <v>149</v>
      </c>
      <c r="E120" s="18">
        <v>653</v>
      </c>
      <c r="F120" s="40">
        <f t="shared" si="10"/>
        <v>0.77182235834609492</v>
      </c>
      <c r="G120" s="40">
        <f t="shared" si="11"/>
        <v>0.22817764165390506</v>
      </c>
    </row>
    <row r="121" spans="1:7" x14ac:dyDescent="0.25">
      <c r="A121" s="28"/>
      <c r="B121" s="17" t="s">
        <v>0</v>
      </c>
      <c r="C121" s="18">
        <v>635</v>
      </c>
      <c r="D121" s="18">
        <v>209</v>
      </c>
      <c r="E121" s="18">
        <v>844</v>
      </c>
      <c r="F121" s="40">
        <f t="shared" si="10"/>
        <v>0.75236966824644547</v>
      </c>
      <c r="G121" s="40">
        <f t="shared" si="11"/>
        <v>0.24763033175355451</v>
      </c>
    </row>
    <row r="122" spans="1:7" ht="75" x14ac:dyDescent="0.25">
      <c r="A122" s="28" t="s">
        <v>313</v>
      </c>
      <c r="B122" s="17" t="s">
        <v>2</v>
      </c>
      <c r="C122" s="18">
        <v>191</v>
      </c>
      <c r="D122" s="18">
        <v>0</v>
      </c>
      <c r="E122" s="18">
        <v>191</v>
      </c>
      <c r="F122" s="40">
        <f t="shared" si="10"/>
        <v>1</v>
      </c>
      <c r="G122" s="40">
        <f t="shared" si="11"/>
        <v>0</v>
      </c>
    </row>
    <row r="123" spans="1:7" x14ac:dyDescent="0.25">
      <c r="A123" s="28"/>
      <c r="B123" s="17" t="s">
        <v>3</v>
      </c>
      <c r="C123" s="18">
        <v>642</v>
      </c>
      <c r="D123" s="18">
        <v>11</v>
      </c>
      <c r="E123" s="18">
        <v>653</v>
      </c>
      <c r="F123" s="40">
        <f t="shared" si="10"/>
        <v>0.98315467075038288</v>
      </c>
      <c r="G123" s="40">
        <f t="shared" si="11"/>
        <v>1.6845329249617153E-2</v>
      </c>
    </row>
    <row r="124" spans="1:7" x14ac:dyDescent="0.25">
      <c r="A124" s="28"/>
      <c r="B124" s="17" t="s">
        <v>0</v>
      </c>
      <c r="C124" s="18">
        <v>833</v>
      </c>
      <c r="D124" s="18">
        <v>11</v>
      </c>
      <c r="E124" s="18">
        <v>844</v>
      </c>
      <c r="F124" s="40">
        <f t="shared" si="10"/>
        <v>0.98696682464454977</v>
      </c>
      <c r="G124" s="40">
        <f t="shared" si="11"/>
        <v>1.3033175355450236E-2</v>
      </c>
    </row>
    <row r="125" spans="1:7" ht="45" x14ac:dyDescent="0.25">
      <c r="A125" s="28" t="s">
        <v>60</v>
      </c>
      <c r="B125" s="17" t="s">
        <v>2</v>
      </c>
      <c r="C125" s="18">
        <v>179</v>
      </c>
      <c r="D125" s="18">
        <v>12</v>
      </c>
      <c r="E125" s="18">
        <v>191</v>
      </c>
      <c r="F125" s="40">
        <f t="shared" si="10"/>
        <v>0.93717277486910999</v>
      </c>
      <c r="G125" s="40">
        <f t="shared" si="11"/>
        <v>6.2827225130890049E-2</v>
      </c>
    </row>
    <row r="126" spans="1:7" x14ac:dyDescent="0.25">
      <c r="A126" s="28"/>
      <c r="B126" s="17" t="s">
        <v>3</v>
      </c>
      <c r="C126" s="18">
        <v>621</v>
      </c>
      <c r="D126" s="18">
        <v>32</v>
      </c>
      <c r="E126" s="18">
        <v>653</v>
      </c>
      <c r="F126" s="40">
        <f t="shared" si="10"/>
        <v>0.95099540581929554</v>
      </c>
      <c r="G126" s="40">
        <f t="shared" si="11"/>
        <v>4.9004594180704443E-2</v>
      </c>
    </row>
    <row r="127" spans="1:7" x14ac:dyDescent="0.25">
      <c r="A127" s="28"/>
      <c r="B127" s="17" t="s">
        <v>0</v>
      </c>
      <c r="C127" s="18">
        <v>800</v>
      </c>
      <c r="D127" s="18">
        <v>44</v>
      </c>
      <c r="E127" s="18">
        <v>844</v>
      </c>
      <c r="F127" s="40">
        <f t="shared" si="10"/>
        <v>0.94786729857819907</v>
      </c>
      <c r="G127" s="40">
        <f t="shared" si="11"/>
        <v>5.2132701421800945E-2</v>
      </c>
    </row>
    <row r="128" spans="1:7" ht="45" x14ac:dyDescent="0.25">
      <c r="A128" s="28" t="s">
        <v>101</v>
      </c>
      <c r="B128" s="17" t="s">
        <v>2</v>
      </c>
      <c r="C128" s="18">
        <v>185</v>
      </c>
      <c r="D128" s="18">
        <v>6</v>
      </c>
      <c r="E128" s="18">
        <v>191</v>
      </c>
      <c r="F128" s="40">
        <f t="shared" si="10"/>
        <v>0.96858638743455494</v>
      </c>
      <c r="G128" s="40">
        <f t="shared" si="11"/>
        <v>3.1413612565445025E-2</v>
      </c>
    </row>
    <row r="129" spans="1:7" x14ac:dyDescent="0.25">
      <c r="A129" s="28"/>
      <c r="B129" s="17" t="s">
        <v>3</v>
      </c>
      <c r="C129" s="18">
        <v>636</v>
      </c>
      <c r="D129" s="18">
        <v>17</v>
      </c>
      <c r="E129" s="18">
        <v>653</v>
      </c>
      <c r="F129" s="40">
        <f t="shared" si="10"/>
        <v>0.97396630934150075</v>
      </c>
      <c r="G129" s="40">
        <f t="shared" si="11"/>
        <v>2.6033690658499236E-2</v>
      </c>
    </row>
    <row r="130" spans="1:7" x14ac:dyDescent="0.25">
      <c r="A130" s="28"/>
      <c r="B130" s="17" t="s">
        <v>0</v>
      </c>
      <c r="C130" s="18">
        <v>821</v>
      </c>
      <c r="D130" s="18">
        <v>23</v>
      </c>
      <c r="E130" s="18">
        <v>844</v>
      </c>
      <c r="F130" s="40">
        <f t="shared" si="10"/>
        <v>0.97274881516587675</v>
      </c>
      <c r="G130" s="40">
        <f t="shared" si="11"/>
        <v>2.7251184834123223E-2</v>
      </c>
    </row>
    <row r="131" spans="1:7" ht="30" x14ac:dyDescent="0.25">
      <c r="A131" s="28" t="s">
        <v>314</v>
      </c>
      <c r="B131" s="17" t="s">
        <v>2</v>
      </c>
      <c r="C131" s="18">
        <v>185</v>
      </c>
      <c r="D131" s="18">
        <v>6</v>
      </c>
      <c r="E131" s="18">
        <v>191</v>
      </c>
      <c r="F131" s="40">
        <f t="shared" si="10"/>
        <v>0.96858638743455494</v>
      </c>
      <c r="G131" s="40">
        <f t="shared" si="11"/>
        <v>3.1413612565445025E-2</v>
      </c>
    </row>
    <row r="132" spans="1:7" x14ac:dyDescent="0.25">
      <c r="A132" s="28"/>
      <c r="B132" s="17" t="s">
        <v>3</v>
      </c>
      <c r="C132" s="18">
        <v>640</v>
      </c>
      <c r="D132" s="18">
        <v>13</v>
      </c>
      <c r="E132" s="18">
        <v>653</v>
      </c>
      <c r="F132" s="40">
        <f t="shared" si="10"/>
        <v>0.98009188361408883</v>
      </c>
      <c r="G132" s="40">
        <f t="shared" si="11"/>
        <v>1.9908116385911178E-2</v>
      </c>
    </row>
    <row r="133" spans="1:7" x14ac:dyDescent="0.25">
      <c r="A133" s="28"/>
      <c r="B133" s="17" t="s">
        <v>0</v>
      </c>
      <c r="C133" s="18">
        <v>825</v>
      </c>
      <c r="D133" s="18">
        <v>19</v>
      </c>
      <c r="E133" s="18">
        <v>844</v>
      </c>
      <c r="F133" s="40">
        <f t="shared" si="10"/>
        <v>0.97748815165876779</v>
      </c>
      <c r="G133" s="40">
        <f t="shared" si="11"/>
        <v>2.2511848341232227E-2</v>
      </c>
    </row>
    <row r="134" spans="1:7" ht="45" x14ac:dyDescent="0.25">
      <c r="A134" s="28" t="s">
        <v>208</v>
      </c>
      <c r="B134" s="17" t="s">
        <v>2</v>
      </c>
      <c r="C134" s="18">
        <v>191</v>
      </c>
      <c r="D134" s="18">
        <v>0</v>
      </c>
      <c r="E134" s="18">
        <v>191</v>
      </c>
      <c r="F134" s="40">
        <f t="shared" si="10"/>
        <v>1</v>
      </c>
      <c r="G134" s="40">
        <f t="shared" si="11"/>
        <v>0</v>
      </c>
    </row>
    <row r="135" spans="1:7" x14ac:dyDescent="0.25">
      <c r="A135" s="28"/>
      <c r="B135" s="17" t="s">
        <v>3</v>
      </c>
      <c r="C135" s="18">
        <v>647</v>
      </c>
      <c r="D135" s="18">
        <v>6</v>
      </c>
      <c r="E135" s="18">
        <v>653</v>
      </c>
      <c r="F135" s="40">
        <f t="shared" si="10"/>
        <v>0.99081163859111787</v>
      </c>
      <c r="G135" s="40">
        <f t="shared" si="11"/>
        <v>9.1883614088820835E-3</v>
      </c>
    </row>
    <row r="136" spans="1:7" x14ac:dyDescent="0.25">
      <c r="A136" s="28"/>
      <c r="B136" s="17" t="s">
        <v>0</v>
      </c>
      <c r="C136" s="18">
        <v>838</v>
      </c>
      <c r="D136" s="18">
        <v>6</v>
      </c>
      <c r="E136" s="18">
        <v>844</v>
      </c>
      <c r="F136" s="40">
        <f t="shared" si="10"/>
        <v>0.99289099526066349</v>
      </c>
      <c r="G136" s="40">
        <f t="shared" si="11"/>
        <v>7.1090047393364926E-3</v>
      </c>
    </row>
    <row r="137" spans="1:7" x14ac:dyDescent="0.25">
      <c r="A137" s="13"/>
      <c r="B137" s="23"/>
      <c r="C137" s="24"/>
      <c r="D137" s="24"/>
      <c r="E137" s="24"/>
    </row>
    <row r="138" spans="1:7" x14ac:dyDescent="0.25">
      <c r="A138" s="44" t="s">
        <v>64</v>
      </c>
      <c r="B138" s="44"/>
      <c r="C138" s="44"/>
      <c r="D138" s="44"/>
      <c r="E138" s="44"/>
      <c r="F138" s="44"/>
      <c r="G138" s="44"/>
    </row>
    <row r="139" spans="1:7" ht="30" x14ac:dyDescent="0.25">
      <c r="A139" s="28" t="s">
        <v>327</v>
      </c>
      <c r="B139" s="37" t="s">
        <v>9</v>
      </c>
      <c r="C139" s="52" t="s">
        <v>423</v>
      </c>
      <c r="D139" s="52" t="s">
        <v>424</v>
      </c>
      <c r="E139" s="52" t="s">
        <v>425</v>
      </c>
      <c r="F139" s="53" t="s">
        <v>422</v>
      </c>
      <c r="G139" s="53" t="s">
        <v>421</v>
      </c>
    </row>
    <row r="140" spans="1:7" x14ac:dyDescent="0.25">
      <c r="A140" s="28"/>
      <c r="B140" s="17" t="s">
        <v>2</v>
      </c>
      <c r="C140" s="18">
        <v>111</v>
      </c>
      <c r="D140" s="18">
        <v>7</v>
      </c>
      <c r="E140" s="18">
        <v>118</v>
      </c>
      <c r="F140" s="40">
        <f>C140/E140</f>
        <v>0.94067796610169496</v>
      </c>
      <c r="G140" s="40">
        <f>D140/E140</f>
        <v>5.9322033898305086E-2</v>
      </c>
    </row>
    <row r="141" spans="1:7" x14ac:dyDescent="0.25">
      <c r="A141" s="28"/>
      <c r="B141" s="17" t="s">
        <v>3</v>
      </c>
      <c r="C141" s="18">
        <v>363</v>
      </c>
      <c r="D141" s="18">
        <v>28</v>
      </c>
      <c r="E141" s="18">
        <v>391</v>
      </c>
      <c r="F141" s="40">
        <f>C141/E141</f>
        <v>0.92838874680306904</v>
      </c>
      <c r="G141" s="40">
        <f>D141/E141</f>
        <v>7.1611253196930943E-2</v>
      </c>
    </row>
    <row r="142" spans="1:7" x14ac:dyDescent="0.25">
      <c r="A142" s="28"/>
      <c r="B142" s="17" t="s">
        <v>0</v>
      </c>
      <c r="C142" s="18">
        <v>474</v>
      </c>
      <c r="D142" s="18">
        <v>35</v>
      </c>
      <c r="E142" s="18">
        <v>509</v>
      </c>
      <c r="F142" s="40">
        <f>C142/E142</f>
        <v>0.93123772102161095</v>
      </c>
      <c r="G142" s="40">
        <f>D142/E142</f>
        <v>6.8762278978389005E-2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96"/>
  <sheetViews>
    <sheetView workbookViewId="0"/>
  </sheetViews>
  <sheetFormatPr defaultRowHeight="15" x14ac:dyDescent="0.25"/>
  <cols>
    <col min="1" max="1" width="56.57031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431</v>
      </c>
    </row>
    <row r="2" spans="1:7" x14ac:dyDescent="0.25">
      <c r="A2" s="73" t="s">
        <v>430</v>
      </c>
    </row>
    <row r="3" spans="1:7" x14ac:dyDescent="0.25">
      <c r="A3" s="73"/>
    </row>
    <row r="4" spans="1:7" x14ac:dyDescent="0.25">
      <c r="A4" s="44" t="s">
        <v>343</v>
      </c>
      <c r="B4" s="44"/>
      <c r="C4" s="44"/>
      <c r="D4" s="44"/>
      <c r="E4" s="44"/>
      <c r="F4" s="44"/>
      <c r="G4" s="44"/>
    </row>
    <row r="5" spans="1:7" x14ac:dyDescent="0.25">
      <c r="A5" s="28" t="s">
        <v>344</v>
      </c>
      <c r="B5" s="37" t="s">
        <v>9</v>
      </c>
      <c r="C5" s="52" t="s">
        <v>423</v>
      </c>
      <c r="D5" s="52" t="s">
        <v>424</v>
      </c>
      <c r="E5" s="52" t="s">
        <v>425</v>
      </c>
      <c r="F5" s="53" t="s">
        <v>422</v>
      </c>
      <c r="G5" s="53" t="s">
        <v>421</v>
      </c>
    </row>
    <row r="6" spans="1:7" x14ac:dyDescent="0.25">
      <c r="A6" s="28"/>
      <c r="B6" s="17" t="s">
        <v>1</v>
      </c>
      <c r="C6" s="18">
        <v>39</v>
      </c>
      <c r="D6" s="18">
        <v>4068</v>
      </c>
      <c r="E6" s="18">
        <v>4107</v>
      </c>
      <c r="F6" s="40">
        <f t="shared" ref="F6:F45" si="0">C6/E6</f>
        <v>9.4959824689554422E-3</v>
      </c>
      <c r="G6" s="40">
        <f t="shared" ref="G6:G45" si="1">D6/E6</f>
        <v>0.99050401753104456</v>
      </c>
    </row>
    <row r="7" spans="1:7" x14ac:dyDescent="0.25">
      <c r="A7" s="28"/>
      <c r="B7" s="17" t="s">
        <v>2</v>
      </c>
      <c r="C7" s="18">
        <v>1906</v>
      </c>
      <c r="D7" s="18">
        <v>500</v>
      </c>
      <c r="E7" s="18">
        <v>2406</v>
      </c>
      <c r="F7" s="40">
        <f t="shared" si="0"/>
        <v>0.79218620116375726</v>
      </c>
      <c r="G7" s="40">
        <f t="shared" si="1"/>
        <v>0.20781379883624274</v>
      </c>
    </row>
    <row r="8" spans="1:7" x14ac:dyDescent="0.25">
      <c r="A8" s="28"/>
      <c r="B8" s="17" t="s">
        <v>3</v>
      </c>
      <c r="C8" s="18">
        <v>3522</v>
      </c>
      <c r="D8" s="18">
        <v>1377</v>
      </c>
      <c r="E8" s="18">
        <v>4899</v>
      </c>
      <c r="F8" s="40">
        <f t="shared" si="0"/>
        <v>0.71892222902633185</v>
      </c>
      <c r="G8" s="40">
        <f t="shared" si="1"/>
        <v>0.2810777709736681</v>
      </c>
    </row>
    <row r="9" spans="1:7" x14ac:dyDescent="0.25">
      <c r="A9" s="28"/>
      <c r="B9" s="17" t="s">
        <v>0</v>
      </c>
      <c r="C9" s="18">
        <v>5467</v>
      </c>
      <c r="D9" s="18">
        <v>5945</v>
      </c>
      <c r="E9" s="18">
        <v>11412</v>
      </c>
      <c r="F9" s="40">
        <f t="shared" si="0"/>
        <v>0.4790571328426218</v>
      </c>
      <c r="G9" s="40">
        <f t="shared" si="1"/>
        <v>0.52094286715737825</v>
      </c>
    </row>
    <row r="10" spans="1:7" x14ac:dyDescent="0.25">
      <c r="A10" s="48" t="s">
        <v>345</v>
      </c>
      <c r="B10" s="17" t="s">
        <v>1</v>
      </c>
      <c r="C10" s="18">
        <v>26</v>
      </c>
      <c r="D10" s="18">
        <v>229</v>
      </c>
      <c r="E10" s="18">
        <v>255</v>
      </c>
      <c r="F10" s="40">
        <f t="shared" si="0"/>
        <v>0.10196078431372549</v>
      </c>
      <c r="G10" s="40">
        <f t="shared" si="1"/>
        <v>0.89803921568627454</v>
      </c>
    </row>
    <row r="11" spans="1:7" x14ac:dyDescent="0.25">
      <c r="A11" s="49"/>
      <c r="B11" s="17" t="s">
        <v>2</v>
      </c>
      <c r="C11" s="18">
        <v>0</v>
      </c>
      <c r="D11" s="18">
        <v>12</v>
      </c>
      <c r="E11" s="18">
        <v>12</v>
      </c>
      <c r="F11" s="40">
        <f t="shared" si="0"/>
        <v>0</v>
      </c>
      <c r="G11" s="40">
        <f t="shared" si="1"/>
        <v>1</v>
      </c>
    </row>
    <row r="12" spans="1:7" x14ac:dyDescent="0.25">
      <c r="A12" s="49"/>
      <c r="B12" s="17" t="s">
        <v>3</v>
      </c>
      <c r="C12" s="18">
        <v>3</v>
      </c>
      <c r="D12" s="18">
        <v>13</v>
      </c>
      <c r="E12" s="18">
        <v>16</v>
      </c>
      <c r="F12" s="40">
        <f t="shared" si="0"/>
        <v>0.1875</v>
      </c>
      <c r="G12" s="40">
        <f t="shared" si="1"/>
        <v>0.8125</v>
      </c>
    </row>
    <row r="13" spans="1:7" x14ac:dyDescent="0.25">
      <c r="A13" s="49"/>
      <c r="B13" s="17" t="s">
        <v>0</v>
      </c>
      <c r="C13" s="18">
        <v>29</v>
      </c>
      <c r="D13" s="18">
        <v>254</v>
      </c>
      <c r="E13" s="18">
        <v>283</v>
      </c>
      <c r="F13" s="40">
        <f t="shared" si="0"/>
        <v>0.10247349823321555</v>
      </c>
      <c r="G13" s="40">
        <f t="shared" si="1"/>
        <v>0.8975265017667845</v>
      </c>
    </row>
    <row r="14" spans="1:7" x14ac:dyDescent="0.25">
      <c r="A14" s="48" t="s">
        <v>346</v>
      </c>
      <c r="B14" s="17" t="s">
        <v>1</v>
      </c>
      <c r="C14" s="18">
        <v>730</v>
      </c>
      <c r="D14" s="18">
        <v>3338</v>
      </c>
      <c r="E14" s="18">
        <v>4068</v>
      </c>
      <c r="F14" s="40">
        <f t="shared" si="0"/>
        <v>0.17944936086529006</v>
      </c>
      <c r="G14" s="40">
        <f t="shared" si="1"/>
        <v>0.82055063913470994</v>
      </c>
    </row>
    <row r="15" spans="1:7" x14ac:dyDescent="0.25">
      <c r="A15" s="49"/>
      <c r="B15" s="17" t="s">
        <v>2</v>
      </c>
      <c r="C15" s="18">
        <v>272</v>
      </c>
      <c r="D15" s="18">
        <v>228</v>
      </c>
      <c r="E15" s="18">
        <v>500</v>
      </c>
      <c r="F15" s="40">
        <f t="shared" si="0"/>
        <v>0.54400000000000004</v>
      </c>
      <c r="G15" s="40">
        <f t="shared" si="1"/>
        <v>0.45600000000000002</v>
      </c>
    </row>
    <row r="16" spans="1:7" x14ac:dyDescent="0.25">
      <c r="A16" s="49"/>
      <c r="B16" s="17" t="s">
        <v>3</v>
      </c>
      <c r="C16" s="18">
        <v>660</v>
      </c>
      <c r="D16" s="18">
        <v>717</v>
      </c>
      <c r="E16" s="18">
        <v>1377</v>
      </c>
      <c r="F16" s="40">
        <f t="shared" si="0"/>
        <v>0.47930283224400871</v>
      </c>
      <c r="G16" s="40">
        <f t="shared" si="1"/>
        <v>0.52069716775599129</v>
      </c>
    </row>
    <row r="17" spans="1:7" x14ac:dyDescent="0.25">
      <c r="A17" s="49"/>
      <c r="B17" s="17" t="s">
        <v>0</v>
      </c>
      <c r="C17" s="18">
        <v>1662</v>
      </c>
      <c r="D17" s="18">
        <v>4283</v>
      </c>
      <c r="E17" s="18">
        <v>5945</v>
      </c>
      <c r="F17" s="40">
        <f t="shared" si="0"/>
        <v>0.27956265769554245</v>
      </c>
      <c r="G17" s="40">
        <f t="shared" si="1"/>
        <v>0.72043734230445755</v>
      </c>
    </row>
    <row r="18" spans="1:7" ht="30" x14ac:dyDescent="0.25">
      <c r="A18" s="72" t="s">
        <v>347</v>
      </c>
      <c r="B18" s="17" t="s">
        <v>1</v>
      </c>
      <c r="C18" s="18">
        <v>548</v>
      </c>
      <c r="D18" s="18">
        <v>2790</v>
      </c>
      <c r="E18" s="18">
        <v>3338</v>
      </c>
      <c r="F18" s="40">
        <f t="shared" si="0"/>
        <v>0.16417016177351706</v>
      </c>
      <c r="G18" s="40">
        <f t="shared" si="1"/>
        <v>0.83582983822648294</v>
      </c>
    </row>
    <row r="19" spans="1:7" x14ac:dyDescent="0.25">
      <c r="A19" s="51"/>
      <c r="B19" s="17" t="s">
        <v>2</v>
      </c>
      <c r="C19" s="18">
        <v>45</v>
      </c>
      <c r="D19" s="18">
        <v>183</v>
      </c>
      <c r="E19" s="18">
        <v>228</v>
      </c>
      <c r="F19" s="40">
        <f t="shared" si="0"/>
        <v>0.19736842105263158</v>
      </c>
      <c r="G19" s="40">
        <f t="shared" si="1"/>
        <v>0.80263157894736847</v>
      </c>
    </row>
    <row r="20" spans="1:7" x14ac:dyDescent="0.25">
      <c r="A20" s="51"/>
      <c r="B20" s="17" t="s">
        <v>3</v>
      </c>
      <c r="C20" s="18">
        <v>152</v>
      </c>
      <c r="D20" s="18">
        <v>565</v>
      </c>
      <c r="E20" s="18">
        <v>717</v>
      </c>
      <c r="F20" s="40">
        <f t="shared" si="0"/>
        <v>0.21199442119944212</v>
      </c>
      <c r="G20" s="40">
        <f t="shared" si="1"/>
        <v>0.78800557880055788</v>
      </c>
    </row>
    <row r="21" spans="1:7" x14ac:dyDescent="0.25">
      <c r="A21" s="51"/>
      <c r="B21" s="17" t="s">
        <v>0</v>
      </c>
      <c r="C21" s="18">
        <v>745</v>
      </c>
      <c r="D21" s="18">
        <v>3538</v>
      </c>
      <c r="E21" s="18">
        <v>4283</v>
      </c>
      <c r="F21" s="40">
        <f t="shared" si="0"/>
        <v>0.17394349754844735</v>
      </c>
      <c r="G21" s="40">
        <f t="shared" si="1"/>
        <v>0.8260565024515526</v>
      </c>
    </row>
    <row r="22" spans="1:7" ht="60" x14ac:dyDescent="0.25">
      <c r="A22" s="50" t="s">
        <v>348</v>
      </c>
      <c r="B22" s="17" t="s">
        <v>1</v>
      </c>
      <c r="C22" s="18">
        <v>2212</v>
      </c>
      <c r="D22" s="18">
        <v>1856</v>
      </c>
      <c r="E22" s="18">
        <v>4068</v>
      </c>
      <c r="F22" s="40">
        <f t="shared" si="0"/>
        <v>0.543756145526057</v>
      </c>
      <c r="G22" s="40">
        <f t="shared" si="1"/>
        <v>0.45624385447394294</v>
      </c>
    </row>
    <row r="23" spans="1:7" x14ac:dyDescent="0.25">
      <c r="A23" s="51"/>
      <c r="B23" s="17" t="s">
        <v>2</v>
      </c>
      <c r="C23" s="18">
        <v>370</v>
      </c>
      <c r="D23" s="18">
        <v>130</v>
      </c>
      <c r="E23" s="18">
        <v>500</v>
      </c>
      <c r="F23" s="40">
        <f t="shared" si="0"/>
        <v>0.74</v>
      </c>
      <c r="G23" s="40">
        <f t="shared" si="1"/>
        <v>0.26</v>
      </c>
    </row>
    <row r="24" spans="1:7" x14ac:dyDescent="0.25">
      <c r="A24" s="51"/>
      <c r="B24" s="17" t="s">
        <v>3</v>
      </c>
      <c r="C24" s="18">
        <v>988</v>
      </c>
      <c r="D24" s="18">
        <v>389</v>
      </c>
      <c r="E24" s="18">
        <v>1377</v>
      </c>
      <c r="F24" s="40">
        <f t="shared" si="0"/>
        <v>0.71750181554103121</v>
      </c>
      <c r="G24" s="40">
        <f t="shared" si="1"/>
        <v>0.28249818445896879</v>
      </c>
    </row>
    <row r="25" spans="1:7" x14ac:dyDescent="0.25">
      <c r="A25" s="51"/>
      <c r="B25" s="17" t="s">
        <v>0</v>
      </c>
      <c r="C25" s="18">
        <v>3570</v>
      </c>
      <c r="D25" s="18">
        <v>2375</v>
      </c>
      <c r="E25" s="18">
        <v>5945</v>
      </c>
      <c r="F25" s="40">
        <f t="shared" si="0"/>
        <v>0.60050462573591257</v>
      </c>
      <c r="G25" s="40">
        <f t="shared" si="1"/>
        <v>0.39949537426408749</v>
      </c>
    </row>
    <row r="26" spans="1:7" ht="30" x14ac:dyDescent="0.25">
      <c r="A26" s="50" t="s">
        <v>349</v>
      </c>
      <c r="B26" s="17" t="s">
        <v>1</v>
      </c>
      <c r="C26" s="18">
        <v>3418</v>
      </c>
      <c r="D26" s="18">
        <v>650</v>
      </c>
      <c r="E26" s="18">
        <v>4068</v>
      </c>
      <c r="F26" s="40">
        <f t="shared" si="0"/>
        <v>0.84021632251720746</v>
      </c>
      <c r="G26" s="40">
        <f t="shared" si="1"/>
        <v>0.15978367748279251</v>
      </c>
    </row>
    <row r="27" spans="1:7" x14ac:dyDescent="0.25">
      <c r="A27" s="51"/>
      <c r="B27" s="17" t="s">
        <v>2</v>
      </c>
      <c r="C27" s="18">
        <v>499</v>
      </c>
      <c r="D27" s="18">
        <v>1</v>
      </c>
      <c r="E27" s="18">
        <v>500</v>
      </c>
      <c r="F27" s="40">
        <f t="shared" si="0"/>
        <v>0.998</v>
      </c>
      <c r="G27" s="40">
        <f t="shared" si="1"/>
        <v>2E-3</v>
      </c>
    </row>
    <row r="28" spans="1:7" x14ac:dyDescent="0.25">
      <c r="A28" s="51"/>
      <c r="B28" s="17" t="s">
        <v>3</v>
      </c>
      <c r="C28" s="18">
        <v>1376</v>
      </c>
      <c r="D28" s="18">
        <v>1</v>
      </c>
      <c r="E28" s="18">
        <v>1377</v>
      </c>
      <c r="F28" s="40">
        <f t="shared" si="0"/>
        <v>0.99927378358750907</v>
      </c>
      <c r="G28" s="40">
        <f t="shared" si="1"/>
        <v>7.2621641249092229E-4</v>
      </c>
    </row>
    <row r="29" spans="1:7" x14ac:dyDescent="0.25">
      <c r="A29" s="51"/>
      <c r="B29" s="17" t="s">
        <v>0</v>
      </c>
      <c r="C29" s="18">
        <v>5293</v>
      </c>
      <c r="D29" s="18">
        <v>652</v>
      </c>
      <c r="E29" s="18">
        <v>5945</v>
      </c>
      <c r="F29" s="40">
        <f t="shared" si="0"/>
        <v>0.89032800672834311</v>
      </c>
      <c r="G29" s="40">
        <f t="shared" si="1"/>
        <v>0.10967199327165686</v>
      </c>
    </row>
    <row r="30" spans="1:7" ht="30" x14ac:dyDescent="0.25">
      <c r="A30" s="50" t="s">
        <v>350</v>
      </c>
      <c r="B30" s="17" t="s">
        <v>1</v>
      </c>
      <c r="C30" s="18">
        <v>3781</v>
      </c>
      <c r="D30" s="18">
        <v>287</v>
      </c>
      <c r="E30" s="18">
        <v>4068</v>
      </c>
      <c r="F30" s="40">
        <f t="shared" si="0"/>
        <v>0.92944936086529006</v>
      </c>
      <c r="G30" s="40">
        <f t="shared" si="1"/>
        <v>7.0550639134709936E-2</v>
      </c>
    </row>
    <row r="31" spans="1:7" x14ac:dyDescent="0.25">
      <c r="A31" s="51"/>
      <c r="B31" s="17" t="s">
        <v>2</v>
      </c>
      <c r="C31" s="18">
        <v>484</v>
      </c>
      <c r="D31" s="18">
        <v>16</v>
      </c>
      <c r="E31" s="18">
        <v>500</v>
      </c>
      <c r="F31" s="40">
        <f t="shared" si="0"/>
        <v>0.96799999999999997</v>
      </c>
      <c r="G31" s="40">
        <f t="shared" si="1"/>
        <v>3.2000000000000001E-2</v>
      </c>
    </row>
    <row r="32" spans="1:7" x14ac:dyDescent="0.25">
      <c r="A32" s="51"/>
      <c r="B32" s="17" t="s">
        <v>3</v>
      </c>
      <c r="C32" s="18">
        <v>1373</v>
      </c>
      <c r="D32" s="18">
        <v>4</v>
      </c>
      <c r="E32" s="18">
        <v>1377</v>
      </c>
      <c r="F32" s="40">
        <f t="shared" si="0"/>
        <v>0.99709513435003627</v>
      </c>
      <c r="G32" s="40">
        <f t="shared" si="1"/>
        <v>2.9048656499636892E-3</v>
      </c>
    </row>
    <row r="33" spans="1:7" x14ac:dyDescent="0.25">
      <c r="A33" s="51"/>
      <c r="B33" s="17" t="s">
        <v>0</v>
      </c>
      <c r="C33" s="18">
        <v>5638</v>
      </c>
      <c r="D33" s="18">
        <v>307</v>
      </c>
      <c r="E33" s="18">
        <v>5945</v>
      </c>
      <c r="F33" s="40">
        <f t="shared" si="0"/>
        <v>0.94835996635828423</v>
      </c>
      <c r="G33" s="40">
        <f t="shared" si="1"/>
        <v>5.1640033641715724E-2</v>
      </c>
    </row>
    <row r="34" spans="1:7" ht="45" x14ac:dyDescent="0.25">
      <c r="A34" s="28" t="s">
        <v>351</v>
      </c>
      <c r="B34" s="17" t="s">
        <v>1</v>
      </c>
      <c r="C34" s="18">
        <v>3750</v>
      </c>
      <c r="D34" s="18">
        <v>318</v>
      </c>
      <c r="E34" s="18">
        <v>4068</v>
      </c>
      <c r="F34" s="40">
        <f t="shared" si="0"/>
        <v>0.92182890855457222</v>
      </c>
      <c r="G34" s="40">
        <f t="shared" si="1"/>
        <v>7.8171091445427734E-2</v>
      </c>
    </row>
    <row r="35" spans="1:7" x14ac:dyDescent="0.25">
      <c r="A35" s="28"/>
      <c r="B35" s="17" t="s">
        <v>2</v>
      </c>
      <c r="C35" s="18">
        <v>493</v>
      </c>
      <c r="D35" s="18">
        <v>7</v>
      </c>
      <c r="E35" s="18">
        <v>500</v>
      </c>
      <c r="F35" s="40">
        <f t="shared" si="0"/>
        <v>0.98599999999999999</v>
      </c>
      <c r="G35" s="40">
        <f t="shared" si="1"/>
        <v>1.4E-2</v>
      </c>
    </row>
    <row r="36" spans="1:7" x14ac:dyDescent="0.25">
      <c r="A36" s="28"/>
      <c r="B36" s="17" t="s">
        <v>3</v>
      </c>
      <c r="C36" s="18">
        <v>1313</v>
      </c>
      <c r="D36" s="18">
        <v>64</v>
      </c>
      <c r="E36" s="18">
        <v>1377</v>
      </c>
      <c r="F36" s="40">
        <f t="shared" si="0"/>
        <v>0.95352214960058101</v>
      </c>
      <c r="G36" s="40">
        <f t="shared" si="1"/>
        <v>4.6477850399419027E-2</v>
      </c>
    </row>
    <row r="37" spans="1:7" x14ac:dyDescent="0.25">
      <c r="A37" s="28"/>
      <c r="B37" s="17" t="s">
        <v>0</v>
      </c>
      <c r="C37" s="18">
        <v>5556</v>
      </c>
      <c r="D37" s="18">
        <v>389</v>
      </c>
      <c r="E37" s="18">
        <v>5945</v>
      </c>
      <c r="F37" s="40">
        <f t="shared" si="0"/>
        <v>0.93456686291000846</v>
      </c>
      <c r="G37" s="40">
        <f t="shared" si="1"/>
        <v>6.5433137089991586E-2</v>
      </c>
    </row>
    <row r="38" spans="1:7" ht="30" x14ac:dyDescent="0.25">
      <c r="A38" s="28" t="s">
        <v>352</v>
      </c>
      <c r="B38" s="17" t="s">
        <v>1</v>
      </c>
      <c r="C38" s="18">
        <v>3146</v>
      </c>
      <c r="D38" s="18">
        <v>922</v>
      </c>
      <c r="E38" s="18">
        <v>4068</v>
      </c>
      <c r="F38" s="40">
        <f t="shared" si="0"/>
        <v>0.77335299901671584</v>
      </c>
      <c r="G38" s="40">
        <f t="shared" si="1"/>
        <v>0.22664700098328416</v>
      </c>
    </row>
    <row r="39" spans="1:7" x14ac:dyDescent="0.25">
      <c r="A39" s="28"/>
      <c r="B39" s="17" t="s">
        <v>2</v>
      </c>
      <c r="C39" s="18">
        <v>451</v>
      </c>
      <c r="D39" s="18">
        <v>49</v>
      </c>
      <c r="E39" s="18">
        <v>500</v>
      </c>
      <c r="F39" s="40">
        <f t="shared" si="0"/>
        <v>0.90200000000000002</v>
      </c>
      <c r="G39" s="40">
        <f t="shared" si="1"/>
        <v>9.8000000000000004E-2</v>
      </c>
    </row>
    <row r="40" spans="1:7" x14ac:dyDescent="0.25">
      <c r="A40" s="28"/>
      <c r="B40" s="17" t="s">
        <v>3</v>
      </c>
      <c r="C40" s="18">
        <v>1254</v>
      </c>
      <c r="D40" s="18">
        <v>123</v>
      </c>
      <c r="E40" s="18">
        <v>1377</v>
      </c>
      <c r="F40" s="40">
        <f t="shared" si="0"/>
        <v>0.91067538126361658</v>
      </c>
      <c r="G40" s="40">
        <f t="shared" si="1"/>
        <v>8.9324618736383449E-2</v>
      </c>
    </row>
    <row r="41" spans="1:7" x14ac:dyDescent="0.25">
      <c r="A41" s="28"/>
      <c r="B41" s="17" t="s">
        <v>0</v>
      </c>
      <c r="C41" s="18">
        <v>4851</v>
      </c>
      <c r="D41" s="18">
        <v>1094</v>
      </c>
      <c r="E41" s="18">
        <v>5945</v>
      </c>
      <c r="F41" s="40">
        <f t="shared" si="0"/>
        <v>0.81597981497056349</v>
      </c>
      <c r="G41" s="40">
        <f t="shared" si="1"/>
        <v>0.18402018502943651</v>
      </c>
    </row>
    <row r="42" spans="1:7" x14ac:dyDescent="0.25">
      <c r="A42" s="28" t="s">
        <v>353</v>
      </c>
      <c r="B42" s="17" t="s">
        <v>1</v>
      </c>
      <c r="C42" s="18">
        <v>2078</v>
      </c>
      <c r="D42" s="18">
        <v>562</v>
      </c>
      <c r="E42" s="18">
        <v>2640</v>
      </c>
      <c r="F42" s="40">
        <f t="shared" si="0"/>
        <v>0.78712121212121211</v>
      </c>
      <c r="G42" s="40">
        <f t="shared" si="1"/>
        <v>0.21287878787878789</v>
      </c>
    </row>
    <row r="43" spans="1:7" x14ac:dyDescent="0.25">
      <c r="A43" s="28"/>
      <c r="B43" s="17" t="s">
        <v>2</v>
      </c>
      <c r="C43" s="18">
        <v>144</v>
      </c>
      <c r="D43" s="18">
        <v>20</v>
      </c>
      <c r="E43" s="18">
        <v>164</v>
      </c>
      <c r="F43" s="40">
        <f t="shared" si="0"/>
        <v>0.87804878048780488</v>
      </c>
      <c r="G43" s="40">
        <f t="shared" si="1"/>
        <v>0.12195121951219512</v>
      </c>
    </row>
    <row r="44" spans="1:7" x14ac:dyDescent="0.25">
      <c r="A44" s="28"/>
      <c r="B44" s="17" t="s">
        <v>3</v>
      </c>
      <c r="C44" s="18">
        <v>444</v>
      </c>
      <c r="D44" s="18">
        <v>48</v>
      </c>
      <c r="E44" s="18">
        <v>492</v>
      </c>
      <c r="F44" s="40">
        <f t="shared" si="0"/>
        <v>0.90243902439024393</v>
      </c>
      <c r="G44" s="40">
        <f t="shared" si="1"/>
        <v>9.7560975609756101E-2</v>
      </c>
    </row>
    <row r="45" spans="1:7" x14ac:dyDescent="0.25">
      <c r="A45" s="28"/>
      <c r="B45" s="17" t="s">
        <v>0</v>
      </c>
      <c r="C45" s="18">
        <v>2666</v>
      </c>
      <c r="D45" s="18">
        <v>630</v>
      </c>
      <c r="E45" s="18">
        <v>3296</v>
      </c>
      <c r="F45" s="40">
        <f t="shared" si="0"/>
        <v>0.80885922330097082</v>
      </c>
      <c r="G45" s="40">
        <f t="shared" si="1"/>
        <v>0.19114077669902912</v>
      </c>
    </row>
    <row r="47" spans="1:7" x14ac:dyDescent="0.25">
      <c r="A47" s="44" t="s">
        <v>354</v>
      </c>
      <c r="B47" s="44"/>
      <c r="C47" s="44"/>
      <c r="D47" s="44"/>
      <c r="E47" s="44"/>
      <c r="F47" s="44"/>
      <c r="G47" s="44"/>
    </row>
    <row r="48" spans="1:7" x14ac:dyDescent="0.25">
      <c r="A48" s="28" t="s">
        <v>355</v>
      </c>
      <c r="B48" s="37" t="s">
        <v>9</v>
      </c>
      <c r="C48" s="52" t="s">
        <v>423</v>
      </c>
      <c r="D48" s="52" t="s">
        <v>424</v>
      </c>
      <c r="E48" s="52" t="s">
        <v>425</v>
      </c>
      <c r="F48" s="53" t="s">
        <v>422</v>
      </c>
      <c r="G48" s="53" t="s">
        <v>421</v>
      </c>
    </row>
    <row r="49" spans="1:7" x14ac:dyDescent="0.25">
      <c r="A49" s="28"/>
      <c r="B49" s="17" t="s">
        <v>1</v>
      </c>
      <c r="C49" s="18">
        <v>1292</v>
      </c>
      <c r="D49" s="18">
        <v>2815</v>
      </c>
      <c r="E49" s="18">
        <v>4107</v>
      </c>
      <c r="F49" s="40">
        <f t="shared" ref="F49:F80" si="2">C49/E49</f>
        <v>0.31458485512539569</v>
      </c>
      <c r="G49" s="40">
        <f t="shared" ref="G49:G80" si="3">D49/E49</f>
        <v>0.68541514487460431</v>
      </c>
    </row>
    <row r="50" spans="1:7" x14ac:dyDescent="0.25">
      <c r="A50" s="28"/>
      <c r="B50" s="17" t="s">
        <v>2</v>
      </c>
      <c r="C50" s="18">
        <v>46</v>
      </c>
      <c r="D50" s="18">
        <v>2360</v>
      </c>
      <c r="E50" s="18">
        <v>2406</v>
      </c>
      <c r="F50" s="40">
        <f t="shared" si="2"/>
        <v>1.9118869492934332E-2</v>
      </c>
      <c r="G50" s="40">
        <f t="shared" si="3"/>
        <v>0.98088113050706571</v>
      </c>
    </row>
    <row r="51" spans="1:7" x14ac:dyDescent="0.25">
      <c r="A51" s="28"/>
      <c r="B51" s="17" t="s">
        <v>3</v>
      </c>
      <c r="C51" s="18">
        <v>3491</v>
      </c>
      <c r="D51" s="18">
        <v>1408</v>
      </c>
      <c r="E51" s="18">
        <v>4899</v>
      </c>
      <c r="F51" s="40">
        <f t="shared" si="2"/>
        <v>0.71259440702184118</v>
      </c>
      <c r="G51" s="40">
        <f t="shared" si="3"/>
        <v>0.28740559297815882</v>
      </c>
    </row>
    <row r="52" spans="1:7" x14ac:dyDescent="0.25">
      <c r="A52" s="28"/>
      <c r="B52" s="17" t="s">
        <v>0</v>
      </c>
      <c r="C52" s="18">
        <v>4829</v>
      </c>
      <c r="D52" s="18">
        <v>6583</v>
      </c>
      <c r="E52" s="18">
        <v>11412</v>
      </c>
      <c r="F52" s="40">
        <f t="shared" si="2"/>
        <v>0.42315106905012267</v>
      </c>
      <c r="G52" s="40">
        <f t="shared" si="3"/>
        <v>0.57684893094987733</v>
      </c>
    </row>
    <row r="53" spans="1:7" ht="30" x14ac:dyDescent="0.25">
      <c r="A53" s="28" t="s">
        <v>356</v>
      </c>
      <c r="B53" s="17" t="s">
        <v>1</v>
      </c>
      <c r="C53" s="18">
        <v>2764</v>
      </c>
      <c r="D53" s="18">
        <v>51</v>
      </c>
      <c r="E53" s="18">
        <v>2815</v>
      </c>
      <c r="F53" s="40">
        <f t="shared" si="2"/>
        <v>0.98188277087033748</v>
      </c>
      <c r="G53" s="40">
        <f t="shared" si="3"/>
        <v>1.8117229129662522E-2</v>
      </c>
    </row>
    <row r="54" spans="1:7" x14ac:dyDescent="0.25">
      <c r="A54" s="28"/>
      <c r="B54" s="17" t="s">
        <v>2</v>
      </c>
      <c r="C54" s="18">
        <v>2308</v>
      </c>
      <c r="D54" s="18">
        <v>52</v>
      </c>
      <c r="E54" s="18">
        <v>2360</v>
      </c>
      <c r="F54" s="40">
        <f t="shared" si="2"/>
        <v>0.97796610169491527</v>
      </c>
      <c r="G54" s="40">
        <f t="shared" si="3"/>
        <v>2.2033898305084745E-2</v>
      </c>
    </row>
    <row r="55" spans="1:7" x14ac:dyDescent="0.25">
      <c r="A55" s="28"/>
      <c r="B55" s="17" t="s">
        <v>3</v>
      </c>
      <c r="C55" s="18">
        <v>1228</v>
      </c>
      <c r="D55" s="18">
        <v>180</v>
      </c>
      <c r="E55" s="18">
        <v>1408</v>
      </c>
      <c r="F55" s="40">
        <f t="shared" si="2"/>
        <v>0.87215909090909094</v>
      </c>
      <c r="G55" s="40">
        <f t="shared" si="3"/>
        <v>0.12784090909090909</v>
      </c>
    </row>
    <row r="56" spans="1:7" x14ac:dyDescent="0.25">
      <c r="A56" s="28"/>
      <c r="B56" s="17" t="s">
        <v>0</v>
      </c>
      <c r="C56" s="18">
        <v>6300</v>
      </c>
      <c r="D56" s="18">
        <v>283</v>
      </c>
      <c r="E56" s="18">
        <v>6583</v>
      </c>
      <c r="F56" s="40">
        <f t="shared" si="2"/>
        <v>0.95701048154336932</v>
      </c>
      <c r="G56" s="40">
        <f t="shared" si="3"/>
        <v>4.2989518456630717E-2</v>
      </c>
    </row>
    <row r="57" spans="1:7" x14ac:dyDescent="0.25">
      <c r="A57" s="28" t="s">
        <v>357</v>
      </c>
      <c r="B57" s="17" t="s">
        <v>1</v>
      </c>
      <c r="C57" s="18">
        <v>161</v>
      </c>
      <c r="D57" s="18">
        <v>2654</v>
      </c>
      <c r="E57" s="18">
        <v>2815</v>
      </c>
      <c r="F57" s="40">
        <f t="shared" si="2"/>
        <v>5.7193605683836593E-2</v>
      </c>
      <c r="G57" s="40">
        <f t="shared" si="3"/>
        <v>0.94280639431616342</v>
      </c>
    </row>
    <row r="58" spans="1:7" x14ac:dyDescent="0.25">
      <c r="A58" s="28"/>
      <c r="B58" s="17" t="s">
        <v>2</v>
      </c>
      <c r="C58" s="18">
        <v>165</v>
      </c>
      <c r="D58" s="18">
        <v>2195</v>
      </c>
      <c r="E58" s="18">
        <v>2360</v>
      </c>
      <c r="F58" s="40">
        <f t="shared" si="2"/>
        <v>6.991525423728813E-2</v>
      </c>
      <c r="G58" s="40">
        <f t="shared" si="3"/>
        <v>0.93008474576271183</v>
      </c>
    </row>
    <row r="59" spans="1:7" x14ac:dyDescent="0.25">
      <c r="A59" s="28"/>
      <c r="B59" s="17" t="s">
        <v>3</v>
      </c>
      <c r="C59" s="18">
        <v>95</v>
      </c>
      <c r="D59" s="18">
        <v>1313</v>
      </c>
      <c r="E59" s="18">
        <v>1408</v>
      </c>
      <c r="F59" s="40">
        <f t="shared" si="2"/>
        <v>6.7471590909090912E-2</v>
      </c>
      <c r="G59" s="40">
        <f t="shared" si="3"/>
        <v>0.93252840909090906</v>
      </c>
    </row>
    <row r="60" spans="1:7" x14ac:dyDescent="0.25">
      <c r="A60" s="28"/>
      <c r="B60" s="17" t="s">
        <v>0</v>
      </c>
      <c r="C60" s="18">
        <v>421</v>
      </c>
      <c r="D60" s="18">
        <v>6162</v>
      </c>
      <c r="E60" s="18">
        <v>6583</v>
      </c>
      <c r="F60" s="40">
        <f t="shared" si="2"/>
        <v>6.3952605195199755E-2</v>
      </c>
      <c r="G60" s="40">
        <f t="shared" si="3"/>
        <v>0.93604739480480026</v>
      </c>
    </row>
    <row r="61" spans="1:7" ht="30" x14ac:dyDescent="0.25">
      <c r="A61" s="28" t="s">
        <v>358</v>
      </c>
      <c r="B61" s="17" t="s">
        <v>1</v>
      </c>
      <c r="C61" s="18">
        <v>1998</v>
      </c>
      <c r="D61" s="18">
        <v>817</v>
      </c>
      <c r="E61" s="18">
        <v>2815</v>
      </c>
      <c r="F61" s="40">
        <f t="shared" si="2"/>
        <v>0.7097690941385435</v>
      </c>
      <c r="G61" s="40">
        <f t="shared" si="3"/>
        <v>0.2902309058614565</v>
      </c>
    </row>
    <row r="62" spans="1:7" x14ac:dyDescent="0.25">
      <c r="A62" s="28"/>
      <c r="B62" s="17" t="s">
        <v>2</v>
      </c>
      <c r="C62" s="18">
        <v>668</v>
      </c>
      <c r="D62" s="18">
        <v>1692</v>
      </c>
      <c r="E62" s="18">
        <v>2360</v>
      </c>
      <c r="F62" s="40">
        <f t="shared" si="2"/>
        <v>0.2830508474576271</v>
      </c>
      <c r="G62" s="40">
        <f t="shared" si="3"/>
        <v>0.7169491525423729</v>
      </c>
    </row>
    <row r="63" spans="1:7" x14ac:dyDescent="0.25">
      <c r="A63" s="28"/>
      <c r="B63" s="17" t="s">
        <v>3</v>
      </c>
      <c r="C63" s="18">
        <v>489</v>
      </c>
      <c r="D63" s="18">
        <v>919</v>
      </c>
      <c r="E63" s="18">
        <v>1408</v>
      </c>
      <c r="F63" s="40">
        <f t="shared" si="2"/>
        <v>0.34730113636363635</v>
      </c>
      <c r="G63" s="40">
        <f t="shared" si="3"/>
        <v>0.65269886363636365</v>
      </c>
    </row>
    <row r="64" spans="1:7" x14ac:dyDescent="0.25">
      <c r="A64" s="28"/>
      <c r="B64" s="17" t="s">
        <v>0</v>
      </c>
      <c r="C64" s="18">
        <v>3155</v>
      </c>
      <c r="D64" s="18">
        <v>3428</v>
      </c>
      <c r="E64" s="18">
        <v>6583</v>
      </c>
      <c r="F64" s="40">
        <f t="shared" si="2"/>
        <v>0.47926477289989367</v>
      </c>
      <c r="G64" s="40">
        <f t="shared" si="3"/>
        <v>0.52073522710010633</v>
      </c>
    </row>
    <row r="65" spans="1:7" ht="45" x14ac:dyDescent="0.25">
      <c r="A65" s="28" t="s">
        <v>359</v>
      </c>
      <c r="B65" s="17" t="s">
        <v>1</v>
      </c>
      <c r="C65" s="18">
        <v>2467</v>
      </c>
      <c r="D65" s="18">
        <v>348</v>
      </c>
      <c r="E65" s="18">
        <v>2815</v>
      </c>
      <c r="F65" s="40">
        <f t="shared" si="2"/>
        <v>0.87637655417406746</v>
      </c>
      <c r="G65" s="40">
        <f t="shared" si="3"/>
        <v>0.1236234458259325</v>
      </c>
    </row>
    <row r="66" spans="1:7" x14ac:dyDescent="0.25">
      <c r="A66" s="28"/>
      <c r="B66" s="17" t="s">
        <v>2</v>
      </c>
      <c r="C66" s="18">
        <v>1977</v>
      </c>
      <c r="D66" s="18">
        <v>383</v>
      </c>
      <c r="E66" s="18">
        <v>2360</v>
      </c>
      <c r="F66" s="40">
        <f t="shared" si="2"/>
        <v>0.83771186440677969</v>
      </c>
      <c r="G66" s="40">
        <f t="shared" si="3"/>
        <v>0.16228813559322033</v>
      </c>
    </row>
    <row r="67" spans="1:7" x14ac:dyDescent="0.25">
      <c r="A67" s="28"/>
      <c r="B67" s="17" t="s">
        <v>3</v>
      </c>
      <c r="C67" s="18">
        <v>1182</v>
      </c>
      <c r="D67" s="18">
        <v>226</v>
      </c>
      <c r="E67" s="18">
        <v>1408</v>
      </c>
      <c r="F67" s="40">
        <f t="shared" si="2"/>
        <v>0.83948863636363635</v>
      </c>
      <c r="G67" s="40">
        <f t="shared" si="3"/>
        <v>0.16051136363636365</v>
      </c>
    </row>
    <row r="68" spans="1:7" x14ac:dyDescent="0.25">
      <c r="A68" s="28"/>
      <c r="B68" s="17" t="s">
        <v>0</v>
      </c>
      <c r="C68" s="18">
        <v>5626</v>
      </c>
      <c r="D68" s="18">
        <v>957</v>
      </c>
      <c r="E68" s="18">
        <v>6583</v>
      </c>
      <c r="F68" s="40">
        <f t="shared" si="2"/>
        <v>0.85462555066079293</v>
      </c>
      <c r="G68" s="40">
        <f t="shared" si="3"/>
        <v>0.14537444933920704</v>
      </c>
    </row>
    <row r="69" spans="1:7" ht="45" x14ac:dyDescent="0.25">
      <c r="A69" s="28" t="s">
        <v>360</v>
      </c>
      <c r="B69" s="17" t="s">
        <v>1</v>
      </c>
      <c r="C69" s="18">
        <v>2794</v>
      </c>
      <c r="D69" s="18">
        <v>21</v>
      </c>
      <c r="E69" s="18">
        <v>2815</v>
      </c>
      <c r="F69" s="40">
        <f t="shared" si="2"/>
        <v>0.99253996447602133</v>
      </c>
      <c r="G69" s="40">
        <f t="shared" si="3"/>
        <v>7.4600355239786854E-3</v>
      </c>
    </row>
    <row r="70" spans="1:7" x14ac:dyDescent="0.25">
      <c r="A70" s="28"/>
      <c r="B70" s="17" t="s">
        <v>2</v>
      </c>
      <c r="C70" s="18">
        <v>1276</v>
      </c>
      <c r="D70" s="18">
        <v>1084</v>
      </c>
      <c r="E70" s="18">
        <v>2360</v>
      </c>
      <c r="F70" s="40">
        <f t="shared" si="2"/>
        <v>0.54067796610169494</v>
      </c>
      <c r="G70" s="40">
        <f t="shared" si="3"/>
        <v>0.45932203389830506</v>
      </c>
    </row>
    <row r="71" spans="1:7" x14ac:dyDescent="0.25">
      <c r="A71" s="28"/>
      <c r="B71" s="17" t="s">
        <v>3</v>
      </c>
      <c r="C71" s="18">
        <v>931</v>
      </c>
      <c r="D71" s="18">
        <v>477</v>
      </c>
      <c r="E71" s="18">
        <v>1408</v>
      </c>
      <c r="F71" s="40">
        <f t="shared" si="2"/>
        <v>0.66122159090909094</v>
      </c>
      <c r="G71" s="40">
        <f t="shared" si="3"/>
        <v>0.33877840909090912</v>
      </c>
    </row>
    <row r="72" spans="1:7" x14ac:dyDescent="0.25">
      <c r="A72" s="28"/>
      <c r="B72" s="17" t="s">
        <v>0</v>
      </c>
      <c r="C72" s="18">
        <v>5001</v>
      </c>
      <c r="D72" s="18">
        <v>1582</v>
      </c>
      <c r="E72" s="18">
        <v>6583</v>
      </c>
      <c r="F72" s="40">
        <f t="shared" si="2"/>
        <v>0.75968403463466505</v>
      </c>
      <c r="G72" s="40">
        <f t="shared" si="3"/>
        <v>0.24031596536533495</v>
      </c>
    </row>
    <row r="73" spans="1:7" ht="45" x14ac:dyDescent="0.25">
      <c r="A73" s="28" t="s">
        <v>361</v>
      </c>
      <c r="B73" s="17" t="s">
        <v>1</v>
      </c>
      <c r="C73" s="18">
        <v>2804</v>
      </c>
      <c r="D73" s="18">
        <v>11</v>
      </c>
      <c r="E73" s="18">
        <v>2815</v>
      </c>
      <c r="F73" s="40">
        <f t="shared" si="2"/>
        <v>0.99609236234458254</v>
      </c>
      <c r="G73" s="40">
        <f t="shared" si="3"/>
        <v>3.9076376554174064E-3</v>
      </c>
    </row>
    <row r="74" spans="1:7" x14ac:dyDescent="0.25">
      <c r="A74" s="28"/>
      <c r="B74" s="17" t="s">
        <v>2</v>
      </c>
      <c r="C74" s="18">
        <v>2337</v>
      </c>
      <c r="D74" s="18">
        <v>23</v>
      </c>
      <c r="E74" s="18">
        <v>2360</v>
      </c>
      <c r="F74" s="40">
        <f t="shared" si="2"/>
        <v>0.99025423728813555</v>
      </c>
      <c r="G74" s="40">
        <f t="shared" si="3"/>
        <v>9.7457627118644075E-3</v>
      </c>
    </row>
    <row r="75" spans="1:7" x14ac:dyDescent="0.25">
      <c r="A75" s="28"/>
      <c r="B75" s="17" t="s">
        <v>3</v>
      </c>
      <c r="C75" s="18">
        <v>1391</v>
      </c>
      <c r="D75" s="18">
        <v>17</v>
      </c>
      <c r="E75" s="18">
        <v>1408</v>
      </c>
      <c r="F75" s="40">
        <f t="shared" si="2"/>
        <v>0.98792613636363635</v>
      </c>
      <c r="G75" s="40">
        <f t="shared" si="3"/>
        <v>1.2073863636363636E-2</v>
      </c>
    </row>
    <row r="76" spans="1:7" x14ac:dyDescent="0.25">
      <c r="A76" s="28"/>
      <c r="B76" s="17" t="s">
        <v>0</v>
      </c>
      <c r="C76" s="18">
        <v>6532</v>
      </c>
      <c r="D76" s="18">
        <v>51</v>
      </c>
      <c r="E76" s="18">
        <v>6583</v>
      </c>
      <c r="F76" s="40">
        <f t="shared" si="2"/>
        <v>0.99225277229226794</v>
      </c>
      <c r="G76" s="40">
        <f t="shared" si="3"/>
        <v>7.7472277077320368E-3</v>
      </c>
    </row>
    <row r="77" spans="1:7" x14ac:dyDescent="0.25">
      <c r="A77" s="28" t="s">
        <v>362</v>
      </c>
      <c r="B77" s="17" t="s">
        <v>1</v>
      </c>
      <c r="C77" s="18">
        <v>944</v>
      </c>
      <c r="D77" s="18">
        <v>8</v>
      </c>
      <c r="E77" s="18">
        <v>952</v>
      </c>
      <c r="F77" s="40">
        <f t="shared" si="2"/>
        <v>0.99159663865546221</v>
      </c>
      <c r="G77" s="40">
        <f t="shared" si="3"/>
        <v>8.4033613445378148E-3</v>
      </c>
    </row>
    <row r="78" spans="1:7" x14ac:dyDescent="0.25">
      <c r="A78" s="28"/>
      <c r="B78" s="17" t="s">
        <v>2</v>
      </c>
      <c r="C78" s="18">
        <v>1727</v>
      </c>
      <c r="D78" s="18">
        <v>167</v>
      </c>
      <c r="E78" s="18">
        <v>1894</v>
      </c>
      <c r="F78" s="40">
        <f t="shared" si="2"/>
        <v>0.91182682154171069</v>
      </c>
      <c r="G78" s="40">
        <f t="shared" si="3"/>
        <v>8.8173178458289328E-2</v>
      </c>
    </row>
    <row r="79" spans="1:7" x14ac:dyDescent="0.25">
      <c r="A79" s="28"/>
      <c r="B79" s="17" t="s">
        <v>3</v>
      </c>
      <c r="C79" s="18">
        <v>981</v>
      </c>
      <c r="D79" s="18">
        <v>53</v>
      </c>
      <c r="E79" s="18">
        <v>1034</v>
      </c>
      <c r="F79" s="40">
        <f t="shared" si="2"/>
        <v>0.94874274661508706</v>
      </c>
      <c r="G79" s="40">
        <f t="shared" si="3"/>
        <v>5.1257253384912958E-2</v>
      </c>
    </row>
    <row r="80" spans="1:7" x14ac:dyDescent="0.25">
      <c r="A80" s="28"/>
      <c r="B80" s="17" t="s">
        <v>0</v>
      </c>
      <c r="C80" s="18">
        <v>3652</v>
      </c>
      <c r="D80" s="18">
        <v>228</v>
      </c>
      <c r="E80" s="18">
        <v>3880</v>
      </c>
      <c r="F80" s="40">
        <f t="shared" si="2"/>
        <v>0.94123711340206184</v>
      </c>
      <c r="G80" s="40">
        <f t="shared" si="3"/>
        <v>5.8762886597938144E-2</v>
      </c>
    </row>
    <row r="82" spans="1:7" x14ac:dyDescent="0.25">
      <c r="A82" s="44" t="s">
        <v>363</v>
      </c>
      <c r="B82" s="44"/>
      <c r="C82" s="44"/>
      <c r="D82" s="44"/>
      <c r="E82" s="44"/>
      <c r="F82" s="44"/>
      <c r="G82" s="44"/>
    </row>
    <row r="83" spans="1:7" x14ac:dyDescent="0.25">
      <c r="A83" s="28" t="s">
        <v>364</v>
      </c>
      <c r="B83" s="37" t="s">
        <v>9</v>
      </c>
      <c r="C83" s="52" t="s">
        <v>423</v>
      </c>
      <c r="D83" s="52" t="s">
        <v>424</v>
      </c>
      <c r="E83" s="52" t="s">
        <v>425</v>
      </c>
      <c r="F83" s="53" t="s">
        <v>422</v>
      </c>
      <c r="G83" s="53" t="s">
        <v>421</v>
      </c>
    </row>
    <row r="84" spans="1:7" x14ac:dyDescent="0.25">
      <c r="A84" s="28"/>
      <c r="B84" s="17" t="s">
        <v>1</v>
      </c>
      <c r="C84" s="18">
        <v>2953</v>
      </c>
      <c r="D84" s="18">
        <v>1154</v>
      </c>
      <c r="E84" s="18">
        <v>4107</v>
      </c>
      <c r="F84" s="40">
        <f t="shared" ref="F84:F115" si="4">C84/E84</f>
        <v>0.71901631361090823</v>
      </c>
      <c r="G84" s="40">
        <f t="shared" ref="G84:G115" si="5">D84/E84</f>
        <v>0.28098368638909177</v>
      </c>
    </row>
    <row r="85" spans="1:7" x14ac:dyDescent="0.25">
      <c r="A85" s="28"/>
      <c r="B85" s="17" t="s">
        <v>2</v>
      </c>
      <c r="C85" s="18">
        <v>1990</v>
      </c>
      <c r="D85" s="18">
        <v>416</v>
      </c>
      <c r="E85" s="18">
        <v>2406</v>
      </c>
      <c r="F85" s="40">
        <f t="shared" si="4"/>
        <v>0.82709891936824609</v>
      </c>
      <c r="G85" s="40">
        <f t="shared" si="5"/>
        <v>0.17290108063175394</v>
      </c>
    </row>
    <row r="86" spans="1:7" x14ac:dyDescent="0.25">
      <c r="A86" s="28"/>
      <c r="B86" s="17" t="s">
        <v>3</v>
      </c>
      <c r="C86" s="18">
        <v>4593</v>
      </c>
      <c r="D86" s="18">
        <v>306</v>
      </c>
      <c r="E86" s="18">
        <v>4899</v>
      </c>
      <c r="F86" s="40">
        <f t="shared" si="4"/>
        <v>0.93753827311696269</v>
      </c>
      <c r="G86" s="40">
        <f t="shared" si="5"/>
        <v>6.2461726883037354E-2</v>
      </c>
    </row>
    <row r="87" spans="1:7" x14ac:dyDescent="0.25">
      <c r="A87" s="28"/>
      <c r="B87" s="17" t="s">
        <v>0</v>
      </c>
      <c r="C87" s="18">
        <v>9536</v>
      </c>
      <c r="D87" s="18">
        <v>1876</v>
      </c>
      <c r="E87" s="18">
        <v>11412</v>
      </c>
      <c r="F87" s="40">
        <f t="shared" si="4"/>
        <v>0.83561163687346651</v>
      </c>
      <c r="G87" s="40">
        <f t="shared" si="5"/>
        <v>0.16438836312653346</v>
      </c>
    </row>
    <row r="88" spans="1:7" x14ac:dyDescent="0.25">
      <c r="A88" s="28" t="s">
        <v>365</v>
      </c>
      <c r="B88" s="17" t="s">
        <v>1</v>
      </c>
      <c r="C88" s="18">
        <v>79</v>
      </c>
      <c r="D88" s="18">
        <v>1075</v>
      </c>
      <c r="E88" s="18">
        <v>1154</v>
      </c>
      <c r="F88" s="40">
        <f t="shared" si="4"/>
        <v>6.8457538994800698E-2</v>
      </c>
      <c r="G88" s="40">
        <f t="shared" si="5"/>
        <v>0.93154246100519933</v>
      </c>
    </row>
    <row r="89" spans="1:7" x14ac:dyDescent="0.25">
      <c r="A89" s="28"/>
      <c r="B89" s="17" t="s">
        <v>2</v>
      </c>
      <c r="C89" s="18">
        <v>15</v>
      </c>
      <c r="D89" s="18">
        <v>401</v>
      </c>
      <c r="E89" s="18">
        <v>416</v>
      </c>
      <c r="F89" s="40">
        <f t="shared" si="4"/>
        <v>3.6057692307692304E-2</v>
      </c>
      <c r="G89" s="40">
        <f t="shared" si="5"/>
        <v>0.96394230769230771</v>
      </c>
    </row>
    <row r="90" spans="1:7" x14ac:dyDescent="0.25">
      <c r="A90" s="28"/>
      <c r="B90" s="17" t="s">
        <v>3</v>
      </c>
      <c r="C90" s="18">
        <v>16</v>
      </c>
      <c r="D90" s="18">
        <v>290</v>
      </c>
      <c r="E90" s="18">
        <v>306</v>
      </c>
      <c r="F90" s="40">
        <f t="shared" si="4"/>
        <v>5.2287581699346407E-2</v>
      </c>
      <c r="G90" s="40">
        <f t="shared" si="5"/>
        <v>0.94771241830065356</v>
      </c>
    </row>
    <row r="91" spans="1:7" x14ac:dyDescent="0.25">
      <c r="A91" s="28"/>
      <c r="B91" s="17" t="s">
        <v>0</v>
      </c>
      <c r="C91" s="18">
        <v>110</v>
      </c>
      <c r="D91" s="18">
        <v>1766</v>
      </c>
      <c r="E91" s="18">
        <v>1876</v>
      </c>
      <c r="F91" s="40">
        <f t="shared" si="4"/>
        <v>5.8635394456289978E-2</v>
      </c>
      <c r="G91" s="40">
        <f t="shared" si="5"/>
        <v>0.94136460554371004</v>
      </c>
    </row>
    <row r="92" spans="1:7" x14ac:dyDescent="0.25">
      <c r="A92" s="28" t="s">
        <v>366</v>
      </c>
      <c r="B92" s="17" t="s">
        <v>1</v>
      </c>
      <c r="C92" s="18">
        <v>442</v>
      </c>
      <c r="D92" s="18">
        <v>712</v>
      </c>
      <c r="E92" s="18">
        <v>1154</v>
      </c>
      <c r="F92" s="40">
        <f t="shared" si="4"/>
        <v>0.38301559792027728</v>
      </c>
      <c r="G92" s="40">
        <f t="shared" si="5"/>
        <v>0.61698440207972272</v>
      </c>
    </row>
    <row r="93" spans="1:7" x14ac:dyDescent="0.25">
      <c r="A93" s="28"/>
      <c r="B93" s="17" t="s">
        <v>2</v>
      </c>
      <c r="C93" s="18">
        <v>365</v>
      </c>
      <c r="D93" s="18">
        <v>51</v>
      </c>
      <c r="E93" s="18">
        <v>416</v>
      </c>
      <c r="F93" s="40">
        <f t="shared" si="4"/>
        <v>0.87740384615384615</v>
      </c>
      <c r="G93" s="40">
        <f t="shared" si="5"/>
        <v>0.12259615384615384</v>
      </c>
    </row>
    <row r="94" spans="1:7" x14ac:dyDescent="0.25">
      <c r="A94" s="28"/>
      <c r="B94" s="17" t="s">
        <v>3</v>
      </c>
      <c r="C94" s="18">
        <v>198</v>
      </c>
      <c r="D94" s="18">
        <v>108</v>
      </c>
      <c r="E94" s="18">
        <v>306</v>
      </c>
      <c r="F94" s="40">
        <f t="shared" si="4"/>
        <v>0.6470588235294118</v>
      </c>
      <c r="G94" s="40">
        <f t="shared" si="5"/>
        <v>0.35294117647058826</v>
      </c>
    </row>
    <row r="95" spans="1:7" x14ac:dyDescent="0.25">
      <c r="A95" s="28"/>
      <c r="B95" s="17" t="s">
        <v>0</v>
      </c>
      <c r="C95" s="18">
        <v>1005</v>
      </c>
      <c r="D95" s="18">
        <v>871</v>
      </c>
      <c r="E95" s="18">
        <v>1876</v>
      </c>
      <c r="F95" s="40">
        <f t="shared" si="4"/>
        <v>0.5357142857142857</v>
      </c>
      <c r="G95" s="40">
        <f t="shared" si="5"/>
        <v>0.4642857142857143</v>
      </c>
    </row>
    <row r="96" spans="1:7" x14ac:dyDescent="0.25">
      <c r="A96" s="28" t="s">
        <v>367</v>
      </c>
      <c r="B96" s="17" t="s">
        <v>1</v>
      </c>
      <c r="C96" s="18">
        <v>724</v>
      </c>
      <c r="D96" s="18">
        <v>430</v>
      </c>
      <c r="E96" s="18">
        <v>1154</v>
      </c>
      <c r="F96" s="40">
        <f t="shared" si="4"/>
        <v>0.62738301559792031</v>
      </c>
      <c r="G96" s="40">
        <f t="shared" si="5"/>
        <v>0.37261698440207974</v>
      </c>
    </row>
    <row r="97" spans="1:7" x14ac:dyDescent="0.25">
      <c r="A97" s="28"/>
      <c r="B97" s="17" t="s">
        <v>2</v>
      </c>
      <c r="C97" s="18">
        <v>60</v>
      </c>
      <c r="D97" s="18">
        <v>356</v>
      </c>
      <c r="E97" s="18">
        <v>416</v>
      </c>
      <c r="F97" s="40">
        <f t="shared" si="4"/>
        <v>0.14423076923076922</v>
      </c>
      <c r="G97" s="40">
        <f t="shared" si="5"/>
        <v>0.85576923076923073</v>
      </c>
    </row>
    <row r="98" spans="1:7" x14ac:dyDescent="0.25">
      <c r="A98" s="28"/>
      <c r="B98" s="17" t="s">
        <v>3</v>
      </c>
      <c r="C98" s="18">
        <v>107</v>
      </c>
      <c r="D98" s="18">
        <v>199</v>
      </c>
      <c r="E98" s="18">
        <v>306</v>
      </c>
      <c r="F98" s="40">
        <f t="shared" si="4"/>
        <v>0.34967320261437906</v>
      </c>
      <c r="G98" s="40">
        <f t="shared" si="5"/>
        <v>0.65032679738562094</v>
      </c>
    </row>
    <row r="99" spans="1:7" x14ac:dyDescent="0.25">
      <c r="A99" s="28"/>
      <c r="B99" s="17" t="s">
        <v>0</v>
      </c>
      <c r="C99" s="18">
        <v>891</v>
      </c>
      <c r="D99" s="18">
        <v>985</v>
      </c>
      <c r="E99" s="18">
        <v>1876</v>
      </c>
      <c r="F99" s="40">
        <f t="shared" si="4"/>
        <v>0.47494669509594883</v>
      </c>
      <c r="G99" s="40">
        <f t="shared" si="5"/>
        <v>0.52505330490405122</v>
      </c>
    </row>
    <row r="100" spans="1:7" x14ac:dyDescent="0.25">
      <c r="A100" s="28" t="s">
        <v>368</v>
      </c>
      <c r="B100" s="17" t="s">
        <v>1</v>
      </c>
      <c r="C100" s="18">
        <v>1150</v>
      </c>
      <c r="D100" s="18">
        <v>4</v>
      </c>
      <c r="E100" s="18">
        <v>1154</v>
      </c>
      <c r="F100" s="40">
        <f t="shared" si="4"/>
        <v>0.99653379549393417</v>
      </c>
      <c r="G100" s="40">
        <f t="shared" si="5"/>
        <v>3.4662045060658577E-3</v>
      </c>
    </row>
    <row r="101" spans="1:7" x14ac:dyDescent="0.25">
      <c r="A101" s="28"/>
      <c r="B101" s="17" t="s">
        <v>2</v>
      </c>
      <c r="C101" s="18">
        <v>413</v>
      </c>
      <c r="D101" s="18">
        <v>3</v>
      </c>
      <c r="E101" s="18">
        <v>416</v>
      </c>
      <c r="F101" s="40">
        <f t="shared" si="4"/>
        <v>0.99278846153846156</v>
      </c>
      <c r="G101" s="40">
        <f t="shared" si="5"/>
        <v>7.2115384615384619E-3</v>
      </c>
    </row>
    <row r="102" spans="1:7" x14ac:dyDescent="0.25">
      <c r="A102" s="28"/>
      <c r="B102" s="17" t="s">
        <v>3</v>
      </c>
      <c r="C102" s="18">
        <v>306</v>
      </c>
      <c r="D102" s="18">
        <v>0</v>
      </c>
      <c r="E102" s="18">
        <v>306</v>
      </c>
      <c r="F102" s="40">
        <f t="shared" si="4"/>
        <v>1</v>
      </c>
      <c r="G102" s="40">
        <f t="shared" si="5"/>
        <v>0</v>
      </c>
    </row>
    <row r="103" spans="1:7" x14ac:dyDescent="0.25">
      <c r="A103" s="28"/>
      <c r="B103" s="17" t="s">
        <v>0</v>
      </c>
      <c r="C103" s="18">
        <v>1869</v>
      </c>
      <c r="D103" s="18">
        <v>7</v>
      </c>
      <c r="E103" s="18">
        <v>1876</v>
      </c>
      <c r="F103" s="40">
        <f t="shared" si="4"/>
        <v>0.99626865671641796</v>
      </c>
      <c r="G103" s="40">
        <f t="shared" si="5"/>
        <v>3.7313432835820895E-3</v>
      </c>
    </row>
    <row r="104" spans="1:7" x14ac:dyDescent="0.25">
      <c r="A104" s="28" t="s">
        <v>369</v>
      </c>
      <c r="B104" s="17" t="s">
        <v>1</v>
      </c>
      <c r="C104" s="18">
        <v>352</v>
      </c>
      <c r="D104" s="18">
        <v>802</v>
      </c>
      <c r="E104" s="18">
        <v>1154</v>
      </c>
      <c r="F104" s="40">
        <f t="shared" si="4"/>
        <v>0.30502599653379547</v>
      </c>
      <c r="G104" s="40">
        <f t="shared" si="5"/>
        <v>0.69497400346620453</v>
      </c>
    </row>
    <row r="105" spans="1:7" x14ac:dyDescent="0.25">
      <c r="A105" s="28"/>
      <c r="B105" s="17" t="s">
        <v>2</v>
      </c>
      <c r="C105" s="18">
        <v>114</v>
      </c>
      <c r="D105" s="18">
        <v>302</v>
      </c>
      <c r="E105" s="18">
        <v>416</v>
      </c>
      <c r="F105" s="40">
        <f t="shared" si="4"/>
        <v>0.27403846153846156</v>
      </c>
      <c r="G105" s="40">
        <f t="shared" si="5"/>
        <v>0.72596153846153844</v>
      </c>
    </row>
    <row r="106" spans="1:7" x14ac:dyDescent="0.25">
      <c r="A106" s="28"/>
      <c r="B106" s="17" t="s">
        <v>3</v>
      </c>
      <c r="C106" s="18">
        <v>77</v>
      </c>
      <c r="D106" s="18">
        <v>229</v>
      </c>
      <c r="E106" s="18">
        <v>306</v>
      </c>
      <c r="F106" s="40">
        <f t="shared" si="4"/>
        <v>0.25163398692810457</v>
      </c>
      <c r="G106" s="40">
        <f t="shared" si="5"/>
        <v>0.74836601307189543</v>
      </c>
    </row>
    <row r="107" spans="1:7" x14ac:dyDescent="0.25">
      <c r="A107" s="28"/>
      <c r="B107" s="17" t="s">
        <v>0</v>
      </c>
      <c r="C107" s="18">
        <v>543</v>
      </c>
      <c r="D107" s="18">
        <v>1333</v>
      </c>
      <c r="E107" s="18">
        <v>1876</v>
      </c>
      <c r="F107" s="40">
        <f t="shared" si="4"/>
        <v>0.2894456289978678</v>
      </c>
      <c r="G107" s="40">
        <f t="shared" si="5"/>
        <v>0.71055437100213215</v>
      </c>
    </row>
    <row r="108" spans="1:7" x14ac:dyDescent="0.25">
      <c r="A108" s="28" t="s">
        <v>370</v>
      </c>
      <c r="B108" s="17" t="s">
        <v>1</v>
      </c>
      <c r="C108" s="18">
        <v>1148</v>
      </c>
      <c r="D108" s="18">
        <v>6</v>
      </c>
      <c r="E108" s="18">
        <v>1154</v>
      </c>
      <c r="F108" s="40">
        <f t="shared" si="4"/>
        <v>0.99480069324090126</v>
      </c>
      <c r="G108" s="40">
        <f t="shared" si="5"/>
        <v>5.1993067590987872E-3</v>
      </c>
    </row>
    <row r="109" spans="1:7" x14ac:dyDescent="0.25">
      <c r="A109" s="28"/>
      <c r="B109" s="17" t="s">
        <v>2</v>
      </c>
      <c r="C109" s="18">
        <v>408</v>
      </c>
      <c r="D109" s="18">
        <v>8</v>
      </c>
      <c r="E109" s="18">
        <v>416</v>
      </c>
      <c r="F109" s="40">
        <f t="shared" si="4"/>
        <v>0.98076923076923073</v>
      </c>
      <c r="G109" s="40">
        <f t="shared" si="5"/>
        <v>1.9230769230769232E-2</v>
      </c>
    </row>
    <row r="110" spans="1:7" x14ac:dyDescent="0.25">
      <c r="A110" s="28"/>
      <c r="B110" s="17" t="s">
        <v>3</v>
      </c>
      <c r="C110" s="18">
        <v>298</v>
      </c>
      <c r="D110" s="18">
        <v>8</v>
      </c>
      <c r="E110" s="18">
        <v>306</v>
      </c>
      <c r="F110" s="40">
        <f t="shared" si="4"/>
        <v>0.97385620915032678</v>
      </c>
      <c r="G110" s="40">
        <f t="shared" si="5"/>
        <v>2.6143790849673203E-2</v>
      </c>
    </row>
    <row r="111" spans="1:7" x14ac:dyDescent="0.25">
      <c r="A111" s="28"/>
      <c r="B111" s="17" t="s">
        <v>0</v>
      </c>
      <c r="C111" s="18">
        <v>1854</v>
      </c>
      <c r="D111" s="18">
        <v>22</v>
      </c>
      <c r="E111" s="18">
        <v>1876</v>
      </c>
      <c r="F111" s="40">
        <f t="shared" si="4"/>
        <v>0.98827292110874199</v>
      </c>
      <c r="G111" s="40">
        <f t="shared" si="5"/>
        <v>1.1727078891257996E-2</v>
      </c>
    </row>
    <row r="112" spans="1:7" x14ac:dyDescent="0.25">
      <c r="A112" s="28" t="s">
        <v>371</v>
      </c>
      <c r="B112" s="17" t="s">
        <v>1</v>
      </c>
      <c r="C112" s="18">
        <v>1122</v>
      </c>
      <c r="D112" s="18">
        <v>32</v>
      </c>
      <c r="E112" s="18">
        <v>1154</v>
      </c>
      <c r="F112" s="40">
        <f t="shared" si="4"/>
        <v>0.97227036395147315</v>
      </c>
      <c r="G112" s="40">
        <f t="shared" si="5"/>
        <v>2.7729636048526862E-2</v>
      </c>
    </row>
    <row r="113" spans="1:7" x14ac:dyDescent="0.25">
      <c r="A113" s="28"/>
      <c r="B113" s="17" t="s">
        <v>2</v>
      </c>
      <c r="C113" s="18">
        <v>409</v>
      </c>
      <c r="D113" s="18">
        <v>7</v>
      </c>
      <c r="E113" s="18">
        <v>416</v>
      </c>
      <c r="F113" s="40">
        <f t="shared" si="4"/>
        <v>0.98317307692307687</v>
      </c>
      <c r="G113" s="40">
        <f t="shared" si="5"/>
        <v>1.6826923076923076E-2</v>
      </c>
    </row>
    <row r="114" spans="1:7" x14ac:dyDescent="0.25">
      <c r="A114" s="28"/>
      <c r="B114" s="17" t="s">
        <v>3</v>
      </c>
      <c r="C114" s="18">
        <v>302</v>
      </c>
      <c r="D114" s="18">
        <v>4</v>
      </c>
      <c r="E114" s="18">
        <v>306</v>
      </c>
      <c r="F114" s="40">
        <f t="shared" si="4"/>
        <v>0.98692810457516345</v>
      </c>
      <c r="G114" s="40">
        <f t="shared" si="5"/>
        <v>1.3071895424836602E-2</v>
      </c>
    </row>
    <row r="115" spans="1:7" x14ac:dyDescent="0.25">
      <c r="A115" s="28"/>
      <c r="B115" s="17" t="s">
        <v>0</v>
      </c>
      <c r="C115" s="18">
        <v>1833</v>
      </c>
      <c r="D115" s="18">
        <v>43</v>
      </c>
      <c r="E115" s="18">
        <v>1876</v>
      </c>
      <c r="F115" s="40">
        <f t="shared" si="4"/>
        <v>0.97707889125799574</v>
      </c>
      <c r="G115" s="40">
        <f t="shared" si="5"/>
        <v>2.2921108742004266E-2</v>
      </c>
    </row>
    <row r="116" spans="1:7" ht="45" x14ac:dyDescent="0.25">
      <c r="A116" s="28" t="s">
        <v>372</v>
      </c>
      <c r="B116" s="17" t="s">
        <v>1</v>
      </c>
      <c r="C116" s="18">
        <v>665</v>
      </c>
      <c r="D116" s="18">
        <v>489</v>
      </c>
      <c r="E116" s="18">
        <v>1154</v>
      </c>
      <c r="F116" s="40">
        <f t="shared" ref="F116:F139" si="6">C116/E116</f>
        <v>0.5762564991334489</v>
      </c>
      <c r="G116" s="40">
        <f t="shared" ref="G116:G139" si="7">D116/E116</f>
        <v>0.4237435008665511</v>
      </c>
    </row>
    <row r="117" spans="1:7" x14ac:dyDescent="0.25">
      <c r="A117" s="28"/>
      <c r="B117" s="17" t="s">
        <v>2</v>
      </c>
      <c r="C117" s="18">
        <v>196</v>
      </c>
      <c r="D117" s="18">
        <v>220</v>
      </c>
      <c r="E117" s="18">
        <v>416</v>
      </c>
      <c r="F117" s="40">
        <f t="shared" si="6"/>
        <v>0.47115384615384615</v>
      </c>
      <c r="G117" s="40">
        <f t="shared" si="7"/>
        <v>0.52884615384615385</v>
      </c>
    </row>
    <row r="118" spans="1:7" x14ac:dyDescent="0.25">
      <c r="A118" s="28"/>
      <c r="B118" s="17" t="s">
        <v>3</v>
      </c>
      <c r="C118" s="18">
        <v>187</v>
      </c>
      <c r="D118" s="18">
        <v>119</v>
      </c>
      <c r="E118" s="18">
        <v>306</v>
      </c>
      <c r="F118" s="40">
        <f t="shared" si="6"/>
        <v>0.61111111111111116</v>
      </c>
      <c r="G118" s="40">
        <f t="shared" si="7"/>
        <v>0.3888888888888889</v>
      </c>
    </row>
    <row r="119" spans="1:7" x14ac:dyDescent="0.25">
      <c r="A119" s="28"/>
      <c r="B119" s="17" t="s">
        <v>0</v>
      </c>
      <c r="C119" s="18">
        <v>1048</v>
      </c>
      <c r="D119" s="18">
        <v>828</v>
      </c>
      <c r="E119" s="18">
        <v>1876</v>
      </c>
      <c r="F119" s="40">
        <f t="shared" si="6"/>
        <v>0.55863539445628996</v>
      </c>
      <c r="G119" s="40">
        <f t="shared" si="7"/>
        <v>0.44136460554371004</v>
      </c>
    </row>
    <row r="120" spans="1:7" ht="45" x14ac:dyDescent="0.25">
      <c r="A120" s="28" t="s">
        <v>373</v>
      </c>
      <c r="B120" s="17" t="s">
        <v>1</v>
      </c>
      <c r="C120" s="18">
        <v>755</v>
      </c>
      <c r="D120" s="18">
        <v>399</v>
      </c>
      <c r="E120" s="18">
        <v>1154</v>
      </c>
      <c r="F120" s="40">
        <f t="shared" si="6"/>
        <v>0.65424610051993071</v>
      </c>
      <c r="G120" s="40">
        <f t="shared" si="7"/>
        <v>0.34575389948006935</v>
      </c>
    </row>
    <row r="121" spans="1:7" x14ac:dyDescent="0.25">
      <c r="A121" s="28"/>
      <c r="B121" s="17" t="s">
        <v>2</v>
      </c>
      <c r="C121" s="18">
        <v>199</v>
      </c>
      <c r="D121" s="18">
        <v>217</v>
      </c>
      <c r="E121" s="18">
        <v>416</v>
      </c>
      <c r="F121" s="40">
        <f t="shared" si="6"/>
        <v>0.47836538461538464</v>
      </c>
      <c r="G121" s="40">
        <f t="shared" si="7"/>
        <v>0.52163461538461542</v>
      </c>
    </row>
    <row r="122" spans="1:7" x14ac:dyDescent="0.25">
      <c r="A122" s="28"/>
      <c r="B122" s="17" t="s">
        <v>3</v>
      </c>
      <c r="C122" s="18">
        <v>164</v>
      </c>
      <c r="D122" s="18">
        <v>142</v>
      </c>
      <c r="E122" s="18">
        <v>306</v>
      </c>
      <c r="F122" s="40">
        <f t="shared" si="6"/>
        <v>0.53594771241830064</v>
      </c>
      <c r="G122" s="40">
        <f t="shared" si="7"/>
        <v>0.46405228758169936</v>
      </c>
    </row>
    <row r="123" spans="1:7" x14ac:dyDescent="0.25">
      <c r="A123" s="28"/>
      <c r="B123" s="17" t="s">
        <v>0</v>
      </c>
      <c r="C123" s="18">
        <v>1118</v>
      </c>
      <c r="D123" s="18">
        <v>758</v>
      </c>
      <c r="E123" s="18">
        <v>1876</v>
      </c>
      <c r="F123" s="40">
        <f t="shared" si="6"/>
        <v>0.59594882729211085</v>
      </c>
      <c r="G123" s="40">
        <f t="shared" si="7"/>
        <v>0.40405117270788915</v>
      </c>
    </row>
    <row r="124" spans="1:7" ht="60" x14ac:dyDescent="0.25">
      <c r="A124" s="28" t="s">
        <v>374</v>
      </c>
      <c r="B124" s="17" t="s">
        <v>1</v>
      </c>
      <c r="C124" s="18">
        <v>907</v>
      </c>
      <c r="D124" s="18">
        <v>247</v>
      </c>
      <c r="E124" s="18">
        <v>1154</v>
      </c>
      <c r="F124" s="40">
        <f t="shared" si="6"/>
        <v>0.78596187175043331</v>
      </c>
      <c r="G124" s="40">
        <f t="shared" si="7"/>
        <v>0.21403812824956672</v>
      </c>
    </row>
    <row r="125" spans="1:7" x14ac:dyDescent="0.25">
      <c r="A125" s="28"/>
      <c r="B125" s="17" t="s">
        <v>2</v>
      </c>
      <c r="C125" s="18">
        <v>339</v>
      </c>
      <c r="D125" s="18">
        <v>77</v>
      </c>
      <c r="E125" s="18">
        <v>416</v>
      </c>
      <c r="F125" s="40">
        <f t="shared" si="6"/>
        <v>0.81490384615384615</v>
      </c>
      <c r="G125" s="40">
        <f t="shared" si="7"/>
        <v>0.18509615384615385</v>
      </c>
    </row>
    <row r="126" spans="1:7" x14ac:dyDescent="0.25">
      <c r="A126" s="28"/>
      <c r="B126" s="17" t="s">
        <v>3</v>
      </c>
      <c r="C126" s="18">
        <v>260</v>
      </c>
      <c r="D126" s="18">
        <v>46</v>
      </c>
      <c r="E126" s="18">
        <v>306</v>
      </c>
      <c r="F126" s="40">
        <f t="shared" si="6"/>
        <v>0.84967320261437906</v>
      </c>
      <c r="G126" s="40">
        <f t="shared" si="7"/>
        <v>0.15032679738562091</v>
      </c>
    </row>
    <row r="127" spans="1:7" x14ac:dyDescent="0.25">
      <c r="A127" s="28"/>
      <c r="B127" s="17" t="s">
        <v>0</v>
      </c>
      <c r="C127" s="18">
        <v>1506</v>
      </c>
      <c r="D127" s="18">
        <v>370</v>
      </c>
      <c r="E127" s="18">
        <v>1876</v>
      </c>
      <c r="F127" s="40">
        <f t="shared" si="6"/>
        <v>0.80277185501066095</v>
      </c>
      <c r="G127" s="40">
        <f t="shared" si="7"/>
        <v>0.19722814498933902</v>
      </c>
    </row>
    <row r="128" spans="1:7" ht="30" x14ac:dyDescent="0.25">
      <c r="A128" s="28" t="s">
        <v>375</v>
      </c>
      <c r="B128" s="17" t="s">
        <v>1</v>
      </c>
      <c r="C128" s="18">
        <v>587</v>
      </c>
      <c r="D128" s="18">
        <v>567</v>
      </c>
      <c r="E128" s="18">
        <v>1154</v>
      </c>
      <c r="F128" s="40">
        <f t="shared" si="6"/>
        <v>0.50866551126516468</v>
      </c>
      <c r="G128" s="40">
        <f t="shared" si="7"/>
        <v>0.49133448873483537</v>
      </c>
    </row>
    <row r="129" spans="1:7" x14ac:dyDescent="0.25">
      <c r="A129" s="28"/>
      <c r="B129" s="17" t="s">
        <v>2</v>
      </c>
      <c r="C129" s="18">
        <v>330</v>
      </c>
      <c r="D129" s="18">
        <v>86</v>
      </c>
      <c r="E129" s="18">
        <v>416</v>
      </c>
      <c r="F129" s="40">
        <f t="shared" si="6"/>
        <v>0.79326923076923073</v>
      </c>
      <c r="G129" s="40">
        <f t="shared" si="7"/>
        <v>0.20673076923076922</v>
      </c>
    </row>
    <row r="130" spans="1:7" x14ac:dyDescent="0.25">
      <c r="A130" s="28"/>
      <c r="B130" s="17" t="s">
        <v>3</v>
      </c>
      <c r="C130" s="18">
        <v>257</v>
      </c>
      <c r="D130" s="18">
        <v>49</v>
      </c>
      <c r="E130" s="18">
        <v>306</v>
      </c>
      <c r="F130" s="40">
        <f t="shared" si="6"/>
        <v>0.83986928104575165</v>
      </c>
      <c r="G130" s="40">
        <f t="shared" si="7"/>
        <v>0.16013071895424835</v>
      </c>
    </row>
    <row r="131" spans="1:7" x14ac:dyDescent="0.25">
      <c r="A131" s="28"/>
      <c r="B131" s="17" t="s">
        <v>0</v>
      </c>
      <c r="C131" s="18">
        <v>1174</v>
      </c>
      <c r="D131" s="18">
        <v>702</v>
      </c>
      <c r="E131" s="18">
        <v>1876</v>
      </c>
      <c r="F131" s="40">
        <f t="shared" si="6"/>
        <v>0.62579957356076754</v>
      </c>
      <c r="G131" s="40">
        <f t="shared" si="7"/>
        <v>0.3742004264392324</v>
      </c>
    </row>
    <row r="132" spans="1:7" ht="30" x14ac:dyDescent="0.25">
      <c r="A132" s="28" t="s">
        <v>376</v>
      </c>
      <c r="B132" s="17" t="s">
        <v>1</v>
      </c>
      <c r="C132" s="18">
        <v>453</v>
      </c>
      <c r="D132" s="18">
        <v>701</v>
      </c>
      <c r="E132" s="18">
        <v>1154</v>
      </c>
      <c r="F132" s="40">
        <f t="shared" si="6"/>
        <v>0.39254766031195842</v>
      </c>
      <c r="G132" s="40">
        <f t="shared" si="7"/>
        <v>0.60745233968804158</v>
      </c>
    </row>
    <row r="133" spans="1:7" x14ac:dyDescent="0.25">
      <c r="A133" s="28"/>
      <c r="B133" s="17" t="s">
        <v>2</v>
      </c>
      <c r="C133" s="18">
        <v>237</v>
      </c>
      <c r="D133" s="18">
        <v>179</v>
      </c>
      <c r="E133" s="18">
        <v>416</v>
      </c>
      <c r="F133" s="40">
        <f t="shared" si="6"/>
        <v>0.56971153846153844</v>
      </c>
      <c r="G133" s="40">
        <f t="shared" si="7"/>
        <v>0.43028846153846156</v>
      </c>
    </row>
    <row r="134" spans="1:7" x14ac:dyDescent="0.25">
      <c r="A134" s="28"/>
      <c r="B134" s="17" t="s">
        <v>3</v>
      </c>
      <c r="C134" s="18">
        <v>178</v>
      </c>
      <c r="D134" s="18">
        <v>128</v>
      </c>
      <c r="E134" s="18">
        <v>306</v>
      </c>
      <c r="F134" s="40">
        <f t="shared" si="6"/>
        <v>0.5816993464052288</v>
      </c>
      <c r="G134" s="40">
        <f t="shared" si="7"/>
        <v>0.41830065359477125</v>
      </c>
    </row>
    <row r="135" spans="1:7" x14ac:dyDescent="0.25">
      <c r="A135" s="28"/>
      <c r="B135" s="17" t="s">
        <v>0</v>
      </c>
      <c r="C135" s="18">
        <v>868</v>
      </c>
      <c r="D135" s="18">
        <v>1008</v>
      </c>
      <c r="E135" s="18">
        <v>1876</v>
      </c>
      <c r="F135" s="40">
        <f t="shared" si="6"/>
        <v>0.46268656716417911</v>
      </c>
      <c r="G135" s="40">
        <f t="shared" si="7"/>
        <v>0.53731343283582089</v>
      </c>
    </row>
    <row r="136" spans="1:7" x14ac:dyDescent="0.25">
      <c r="A136" s="28" t="s">
        <v>377</v>
      </c>
      <c r="B136" s="17" t="s">
        <v>1</v>
      </c>
      <c r="C136" s="18">
        <v>907</v>
      </c>
      <c r="D136" s="18">
        <v>141</v>
      </c>
      <c r="E136" s="18">
        <v>1048</v>
      </c>
      <c r="F136" s="40">
        <f t="shared" si="6"/>
        <v>0.86545801526717558</v>
      </c>
      <c r="G136" s="40">
        <f t="shared" si="7"/>
        <v>0.13454198473282442</v>
      </c>
    </row>
    <row r="137" spans="1:7" x14ac:dyDescent="0.25">
      <c r="A137" s="28"/>
      <c r="B137" s="17" t="s">
        <v>2</v>
      </c>
      <c r="C137" s="18">
        <v>327</v>
      </c>
      <c r="D137" s="18">
        <v>41</v>
      </c>
      <c r="E137" s="18">
        <v>368</v>
      </c>
      <c r="F137" s="40">
        <f t="shared" si="6"/>
        <v>0.88858695652173914</v>
      </c>
      <c r="G137" s="40">
        <f t="shared" si="7"/>
        <v>0.11141304347826086</v>
      </c>
    </row>
    <row r="138" spans="1:7" x14ac:dyDescent="0.25">
      <c r="A138" s="28"/>
      <c r="B138" s="17" t="s">
        <v>3</v>
      </c>
      <c r="C138" s="18">
        <v>241</v>
      </c>
      <c r="D138" s="18">
        <v>23</v>
      </c>
      <c r="E138" s="18">
        <v>264</v>
      </c>
      <c r="F138" s="40">
        <f t="shared" si="6"/>
        <v>0.91287878787878785</v>
      </c>
      <c r="G138" s="40">
        <f t="shared" si="7"/>
        <v>8.7121212121212127E-2</v>
      </c>
    </row>
    <row r="139" spans="1:7" x14ac:dyDescent="0.25">
      <c r="A139" s="28"/>
      <c r="B139" s="17" t="s">
        <v>0</v>
      </c>
      <c r="C139" s="18">
        <v>1475</v>
      </c>
      <c r="D139" s="18">
        <v>205</v>
      </c>
      <c r="E139" s="18">
        <v>1680</v>
      </c>
      <c r="F139" s="40">
        <f t="shared" si="6"/>
        <v>0.87797619047619047</v>
      </c>
      <c r="G139" s="40">
        <f t="shared" si="7"/>
        <v>0.12202380952380952</v>
      </c>
    </row>
    <row r="141" spans="1:7" x14ac:dyDescent="0.25">
      <c r="A141" s="44" t="s">
        <v>378</v>
      </c>
      <c r="B141" s="44"/>
      <c r="C141" s="44"/>
      <c r="D141" s="44"/>
      <c r="E141" s="44"/>
      <c r="F141" s="44"/>
      <c r="G141" s="44"/>
    </row>
    <row r="142" spans="1:7" ht="30" x14ac:dyDescent="0.25">
      <c r="A142" s="28" t="s">
        <v>379</v>
      </c>
      <c r="B142" s="37" t="s">
        <v>9</v>
      </c>
      <c r="C142" s="52" t="s">
        <v>423</v>
      </c>
      <c r="D142" s="52" t="s">
        <v>424</v>
      </c>
      <c r="E142" s="52" t="s">
        <v>425</v>
      </c>
      <c r="F142" s="53" t="s">
        <v>422</v>
      </c>
      <c r="G142" s="53" t="s">
        <v>421</v>
      </c>
    </row>
    <row r="143" spans="1:7" x14ac:dyDescent="0.25">
      <c r="A143" s="28"/>
      <c r="B143" s="17" t="s">
        <v>1</v>
      </c>
      <c r="C143" s="18">
        <v>20</v>
      </c>
      <c r="D143" s="18">
        <v>4087</v>
      </c>
      <c r="E143" s="18">
        <v>4107</v>
      </c>
      <c r="F143" s="40">
        <f t="shared" ref="F143:F190" si="8">C143/E143</f>
        <v>4.8697345994643294E-3</v>
      </c>
      <c r="G143" s="40">
        <f t="shared" ref="G143:G190" si="9">D143/E143</f>
        <v>0.99513026540053562</v>
      </c>
    </row>
    <row r="144" spans="1:7" x14ac:dyDescent="0.25">
      <c r="A144" s="28"/>
      <c r="B144" s="17" t="s">
        <v>2</v>
      </c>
      <c r="C144" s="18">
        <v>28</v>
      </c>
      <c r="D144" s="18">
        <v>2378</v>
      </c>
      <c r="E144" s="18">
        <v>2406</v>
      </c>
      <c r="F144" s="40">
        <f t="shared" si="8"/>
        <v>1.1637572734829594E-2</v>
      </c>
      <c r="G144" s="40">
        <f t="shared" si="9"/>
        <v>0.98836242726517043</v>
      </c>
    </row>
    <row r="145" spans="1:7" x14ac:dyDescent="0.25">
      <c r="A145" s="28"/>
      <c r="B145" s="17" t="s">
        <v>3</v>
      </c>
      <c r="C145" s="18">
        <v>24</v>
      </c>
      <c r="D145" s="18">
        <v>4875</v>
      </c>
      <c r="E145" s="18">
        <v>4899</v>
      </c>
      <c r="F145" s="40">
        <f t="shared" si="8"/>
        <v>4.8989589712186161E-3</v>
      </c>
      <c r="G145" s="40">
        <f t="shared" si="9"/>
        <v>0.99510104102878139</v>
      </c>
    </row>
    <row r="146" spans="1:7" x14ac:dyDescent="0.25">
      <c r="A146" s="28"/>
      <c r="B146" s="17" t="s">
        <v>0</v>
      </c>
      <c r="C146" s="18">
        <v>72</v>
      </c>
      <c r="D146" s="18">
        <v>11340</v>
      </c>
      <c r="E146" s="18">
        <v>11412</v>
      </c>
      <c r="F146" s="40">
        <f t="shared" si="8"/>
        <v>6.3091482649842269E-3</v>
      </c>
      <c r="G146" s="40">
        <f t="shared" si="9"/>
        <v>0.99369085173501581</v>
      </c>
    </row>
    <row r="147" spans="1:7" ht="30" x14ac:dyDescent="0.25">
      <c r="A147" s="28" t="s">
        <v>380</v>
      </c>
      <c r="B147" s="17" t="s">
        <v>1</v>
      </c>
      <c r="C147" s="18">
        <v>195</v>
      </c>
      <c r="D147" s="18">
        <v>3892</v>
      </c>
      <c r="E147" s="18">
        <v>4087</v>
      </c>
      <c r="F147" s="40">
        <f t="shared" si="8"/>
        <v>4.7712258380230001E-2</v>
      </c>
      <c r="G147" s="40">
        <f t="shared" si="9"/>
        <v>0.95228774161977003</v>
      </c>
    </row>
    <row r="148" spans="1:7" x14ac:dyDescent="0.25">
      <c r="A148" s="28"/>
      <c r="B148" s="17" t="s">
        <v>2</v>
      </c>
      <c r="C148" s="18">
        <v>140</v>
      </c>
      <c r="D148" s="18">
        <v>2238</v>
      </c>
      <c r="E148" s="18">
        <v>2378</v>
      </c>
      <c r="F148" s="40">
        <f t="shared" si="8"/>
        <v>5.887300252312868E-2</v>
      </c>
      <c r="G148" s="40">
        <f t="shared" si="9"/>
        <v>0.94112699747687134</v>
      </c>
    </row>
    <row r="149" spans="1:7" x14ac:dyDescent="0.25">
      <c r="A149" s="28"/>
      <c r="B149" s="17" t="s">
        <v>3</v>
      </c>
      <c r="C149" s="18">
        <v>356</v>
      </c>
      <c r="D149" s="18">
        <v>4519</v>
      </c>
      <c r="E149" s="18">
        <v>4875</v>
      </c>
      <c r="F149" s="40">
        <f t="shared" si="8"/>
        <v>7.3025641025641019E-2</v>
      </c>
      <c r="G149" s="40">
        <f t="shared" si="9"/>
        <v>0.92697435897435898</v>
      </c>
    </row>
    <row r="150" spans="1:7" x14ac:dyDescent="0.25">
      <c r="A150" s="28"/>
      <c r="B150" s="17" t="s">
        <v>0</v>
      </c>
      <c r="C150" s="18">
        <v>691</v>
      </c>
      <c r="D150" s="18">
        <v>10649</v>
      </c>
      <c r="E150" s="18">
        <v>11340</v>
      </c>
      <c r="F150" s="40">
        <f t="shared" si="8"/>
        <v>6.0934744268077601E-2</v>
      </c>
      <c r="G150" s="40">
        <f t="shared" si="9"/>
        <v>0.93906525573192234</v>
      </c>
    </row>
    <row r="151" spans="1:7" ht="30" x14ac:dyDescent="0.25">
      <c r="A151" s="32" t="s">
        <v>381</v>
      </c>
      <c r="B151" s="17" t="s">
        <v>1</v>
      </c>
      <c r="C151" s="18">
        <v>385</v>
      </c>
      <c r="D151" s="18">
        <v>2202</v>
      </c>
      <c r="E151" s="18">
        <v>2587</v>
      </c>
      <c r="F151" s="40">
        <f t="shared" si="8"/>
        <v>0.14882102821801313</v>
      </c>
      <c r="G151" s="40">
        <f t="shared" si="9"/>
        <v>0.85117897178198687</v>
      </c>
    </row>
    <row r="152" spans="1:7" x14ac:dyDescent="0.25">
      <c r="A152" s="28"/>
      <c r="B152" s="17" t="s">
        <v>2</v>
      </c>
      <c r="C152" s="18">
        <v>342</v>
      </c>
      <c r="D152" s="18">
        <v>1574</v>
      </c>
      <c r="E152" s="18">
        <v>1916</v>
      </c>
      <c r="F152" s="40">
        <f t="shared" si="8"/>
        <v>0.17849686847599164</v>
      </c>
      <c r="G152" s="40">
        <f t="shared" si="9"/>
        <v>0.82150313152400833</v>
      </c>
    </row>
    <row r="153" spans="1:7" x14ac:dyDescent="0.25">
      <c r="A153" s="28"/>
      <c r="B153" s="17" t="s">
        <v>3</v>
      </c>
      <c r="C153" s="18">
        <v>189</v>
      </c>
      <c r="D153" s="18">
        <v>1144</v>
      </c>
      <c r="E153" s="18">
        <v>1333</v>
      </c>
      <c r="F153" s="40">
        <f t="shared" si="8"/>
        <v>0.14178544636159041</v>
      </c>
      <c r="G153" s="40">
        <f t="shared" si="9"/>
        <v>0.85821455363840959</v>
      </c>
    </row>
    <row r="154" spans="1:7" x14ac:dyDescent="0.25">
      <c r="A154" s="28"/>
      <c r="B154" s="17" t="s">
        <v>0</v>
      </c>
      <c r="C154" s="18">
        <v>916</v>
      </c>
      <c r="D154" s="18">
        <v>4920</v>
      </c>
      <c r="E154" s="18">
        <v>5836</v>
      </c>
      <c r="F154" s="40">
        <f t="shared" si="8"/>
        <v>0.15695681973954764</v>
      </c>
      <c r="G154" s="40">
        <f t="shared" si="9"/>
        <v>0.84304318026045233</v>
      </c>
    </row>
    <row r="155" spans="1:7" x14ac:dyDescent="0.25">
      <c r="A155" s="28" t="s">
        <v>382</v>
      </c>
      <c r="B155" s="17" t="s">
        <v>1</v>
      </c>
      <c r="C155" s="18">
        <v>7</v>
      </c>
      <c r="D155" s="18">
        <v>4080</v>
      </c>
      <c r="E155" s="18">
        <v>4087</v>
      </c>
      <c r="F155" s="40">
        <f t="shared" si="8"/>
        <v>1.7127477367262051E-3</v>
      </c>
      <c r="G155" s="40">
        <f t="shared" si="9"/>
        <v>0.99828725226327375</v>
      </c>
    </row>
    <row r="156" spans="1:7" x14ac:dyDescent="0.25">
      <c r="A156" s="28"/>
      <c r="B156" s="17" t="s">
        <v>2</v>
      </c>
      <c r="C156" s="18">
        <v>9</v>
      </c>
      <c r="D156" s="18">
        <v>2369</v>
      </c>
      <c r="E156" s="18">
        <v>2378</v>
      </c>
      <c r="F156" s="40">
        <f t="shared" si="8"/>
        <v>3.7846930193439865E-3</v>
      </c>
      <c r="G156" s="40">
        <f t="shared" si="9"/>
        <v>0.99621530698065597</v>
      </c>
    </row>
    <row r="157" spans="1:7" x14ac:dyDescent="0.25">
      <c r="A157" s="28"/>
      <c r="B157" s="17" t="s">
        <v>3</v>
      </c>
      <c r="C157" s="18">
        <v>12</v>
      </c>
      <c r="D157" s="18">
        <v>4863</v>
      </c>
      <c r="E157" s="18">
        <v>4875</v>
      </c>
      <c r="F157" s="40">
        <f t="shared" si="8"/>
        <v>2.4615384615384616E-3</v>
      </c>
      <c r="G157" s="40">
        <f t="shared" si="9"/>
        <v>0.99753846153846149</v>
      </c>
    </row>
    <row r="158" spans="1:7" x14ac:dyDescent="0.25">
      <c r="A158" s="28"/>
      <c r="B158" s="17" t="s">
        <v>0</v>
      </c>
      <c r="C158" s="18">
        <v>28</v>
      </c>
      <c r="D158" s="18">
        <v>11312</v>
      </c>
      <c r="E158" s="18">
        <v>11340</v>
      </c>
      <c r="F158" s="40">
        <f t="shared" si="8"/>
        <v>2.4691358024691358E-3</v>
      </c>
      <c r="G158" s="40">
        <f t="shared" si="9"/>
        <v>0.9975308641975309</v>
      </c>
    </row>
    <row r="159" spans="1:7" x14ac:dyDescent="0.25">
      <c r="A159" s="28" t="s">
        <v>383</v>
      </c>
      <c r="B159" s="17" t="s">
        <v>1</v>
      </c>
      <c r="C159" s="18">
        <v>55</v>
      </c>
      <c r="D159" s="18">
        <v>4032</v>
      </c>
      <c r="E159" s="18">
        <v>4087</v>
      </c>
      <c r="F159" s="40">
        <f t="shared" si="8"/>
        <v>1.3457303645705897E-2</v>
      </c>
      <c r="G159" s="40">
        <f t="shared" si="9"/>
        <v>0.98654269635429415</v>
      </c>
    </row>
    <row r="160" spans="1:7" x14ac:dyDescent="0.25">
      <c r="A160" s="28"/>
      <c r="B160" s="17" t="s">
        <v>2</v>
      </c>
      <c r="C160" s="18">
        <v>54</v>
      </c>
      <c r="D160" s="18">
        <v>2324</v>
      </c>
      <c r="E160" s="18">
        <v>2378</v>
      </c>
      <c r="F160" s="40">
        <f t="shared" si="8"/>
        <v>2.2708158116063918E-2</v>
      </c>
      <c r="G160" s="40">
        <f t="shared" si="9"/>
        <v>0.97729184188393603</v>
      </c>
    </row>
    <row r="161" spans="1:7" x14ac:dyDescent="0.25">
      <c r="A161" s="28"/>
      <c r="B161" s="17" t="s">
        <v>3</v>
      </c>
      <c r="C161" s="18">
        <v>52</v>
      </c>
      <c r="D161" s="18">
        <v>4823</v>
      </c>
      <c r="E161" s="18">
        <v>4875</v>
      </c>
      <c r="F161" s="40">
        <f t="shared" si="8"/>
        <v>1.0666666666666666E-2</v>
      </c>
      <c r="G161" s="40">
        <f t="shared" si="9"/>
        <v>0.98933333333333329</v>
      </c>
    </row>
    <row r="162" spans="1:7" x14ac:dyDescent="0.25">
      <c r="A162" s="28"/>
      <c r="B162" s="17" t="s">
        <v>0</v>
      </c>
      <c r="C162" s="18">
        <v>161</v>
      </c>
      <c r="D162" s="18">
        <v>11179</v>
      </c>
      <c r="E162" s="18">
        <v>11340</v>
      </c>
      <c r="F162" s="40">
        <f t="shared" si="8"/>
        <v>1.4197530864197531E-2</v>
      </c>
      <c r="G162" s="40">
        <f t="shared" si="9"/>
        <v>0.98580246913580249</v>
      </c>
    </row>
    <row r="163" spans="1:7" x14ac:dyDescent="0.25">
      <c r="A163" s="28" t="s">
        <v>384</v>
      </c>
      <c r="B163" s="17" t="s">
        <v>1</v>
      </c>
      <c r="C163" s="18">
        <v>278</v>
      </c>
      <c r="D163" s="18">
        <v>3809</v>
      </c>
      <c r="E163" s="18">
        <v>4087</v>
      </c>
      <c r="F163" s="40">
        <f t="shared" si="8"/>
        <v>6.8020552972840709E-2</v>
      </c>
      <c r="G163" s="40">
        <f t="shared" si="9"/>
        <v>0.93197944702715929</v>
      </c>
    </row>
    <row r="164" spans="1:7" x14ac:dyDescent="0.25">
      <c r="A164" s="28"/>
      <c r="B164" s="17" t="s">
        <v>2</v>
      </c>
      <c r="C164" s="18">
        <v>201</v>
      </c>
      <c r="D164" s="18">
        <v>2177</v>
      </c>
      <c r="E164" s="18">
        <v>2378</v>
      </c>
      <c r="F164" s="40">
        <f t="shared" si="8"/>
        <v>8.4524810765349026E-2</v>
      </c>
      <c r="G164" s="40">
        <f t="shared" si="9"/>
        <v>0.91547518923465099</v>
      </c>
    </row>
    <row r="165" spans="1:7" x14ac:dyDescent="0.25">
      <c r="A165" s="28"/>
      <c r="B165" s="17" t="s">
        <v>3</v>
      </c>
      <c r="C165" s="18">
        <v>285</v>
      </c>
      <c r="D165" s="18">
        <v>4590</v>
      </c>
      <c r="E165" s="18">
        <v>4875</v>
      </c>
      <c r="F165" s="40">
        <f t="shared" si="8"/>
        <v>5.8461538461538461E-2</v>
      </c>
      <c r="G165" s="40">
        <f t="shared" si="9"/>
        <v>0.94153846153846155</v>
      </c>
    </row>
    <row r="166" spans="1:7" x14ac:dyDescent="0.25">
      <c r="A166" s="28"/>
      <c r="B166" s="17" t="s">
        <v>0</v>
      </c>
      <c r="C166" s="18">
        <v>764</v>
      </c>
      <c r="D166" s="18">
        <v>10576</v>
      </c>
      <c r="E166" s="18">
        <v>11340</v>
      </c>
      <c r="F166" s="40">
        <f t="shared" si="8"/>
        <v>6.7372134038800699E-2</v>
      </c>
      <c r="G166" s="40">
        <f t="shared" si="9"/>
        <v>0.93262786596119929</v>
      </c>
    </row>
    <row r="167" spans="1:7" x14ac:dyDescent="0.25">
      <c r="A167" s="28" t="s">
        <v>385</v>
      </c>
      <c r="B167" s="17" t="s">
        <v>1</v>
      </c>
      <c r="C167" s="18">
        <v>3857</v>
      </c>
      <c r="D167" s="18">
        <v>230</v>
      </c>
      <c r="E167" s="18">
        <v>4087</v>
      </c>
      <c r="F167" s="40">
        <f t="shared" si="8"/>
        <v>0.94372400293613901</v>
      </c>
      <c r="G167" s="40">
        <f t="shared" si="9"/>
        <v>5.6275997063861022E-2</v>
      </c>
    </row>
    <row r="168" spans="1:7" x14ac:dyDescent="0.25">
      <c r="A168" s="28"/>
      <c r="B168" s="17" t="s">
        <v>2</v>
      </c>
      <c r="C168" s="18">
        <v>2224</v>
      </c>
      <c r="D168" s="18">
        <v>154</v>
      </c>
      <c r="E168" s="18">
        <v>2378</v>
      </c>
      <c r="F168" s="40">
        <f t="shared" si="8"/>
        <v>0.93523969722455846</v>
      </c>
      <c r="G168" s="40">
        <f t="shared" si="9"/>
        <v>6.476030277544155E-2</v>
      </c>
    </row>
    <row r="169" spans="1:7" x14ac:dyDescent="0.25">
      <c r="A169" s="28"/>
      <c r="B169" s="17" t="s">
        <v>3</v>
      </c>
      <c r="C169" s="18">
        <v>4587</v>
      </c>
      <c r="D169" s="18">
        <v>288</v>
      </c>
      <c r="E169" s="18">
        <v>4875</v>
      </c>
      <c r="F169" s="40">
        <f t="shared" si="8"/>
        <v>0.94092307692307697</v>
      </c>
      <c r="G169" s="40">
        <f t="shared" si="9"/>
        <v>5.9076923076923075E-2</v>
      </c>
    </row>
    <row r="170" spans="1:7" x14ac:dyDescent="0.25">
      <c r="A170" s="28"/>
      <c r="B170" s="17" t="s">
        <v>0</v>
      </c>
      <c r="C170" s="18">
        <v>10668</v>
      </c>
      <c r="D170" s="18">
        <v>672</v>
      </c>
      <c r="E170" s="18">
        <v>11340</v>
      </c>
      <c r="F170" s="40">
        <f t="shared" si="8"/>
        <v>0.94074074074074077</v>
      </c>
      <c r="G170" s="40">
        <f t="shared" si="9"/>
        <v>5.9259259259259262E-2</v>
      </c>
    </row>
    <row r="171" spans="1:7" ht="45" x14ac:dyDescent="0.25">
      <c r="A171" s="28" t="s">
        <v>386</v>
      </c>
      <c r="B171" s="17" t="s">
        <v>1</v>
      </c>
      <c r="C171" s="18">
        <v>3894</v>
      </c>
      <c r="D171" s="18">
        <v>193</v>
      </c>
      <c r="E171" s="18">
        <v>4087</v>
      </c>
      <c r="F171" s="40">
        <f t="shared" si="8"/>
        <v>0.95277709811597744</v>
      </c>
      <c r="G171" s="40">
        <f t="shared" si="9"/>
        <v>4.7222901884022513E-2</v>
      </c>
    </row>
    <row r="172" spans="1:7" x14ac:dyDescent="0.25">
      <c r="A172" s="28"/>
      <c r="B172" s="17" t="s">
        <v>2</v>
      </c>
      <c r="C172" s="18">
        <v>2289</v>
      </c>
      <c r="D172" s="18">
        <v>89</v>
      </c>
      <c r="E172" s="18">
        <v>2378</v>
      </c>
      <c r="F172" s="40">
        <f t="shared" si="8"/>
        <v>0.96257359125315389</v>
      </c>
      <c r="G172" s="40">
        <f t="shared" si="9"/>
        <v>3.7426408746846086E-2</v>
      </c>
    </row>
    <row r="173" spans="1:7" x14ac:dyDescent="0.25">
      <c r="A173" s="28"/>
      <c r="B173" s="17" t="s">
        <v>3</v>
      </c>
      <c r="C173" s="18">
        <v>4659</v>
      </c>
      <c r="D173" s="18">
        <v>216</v>
      </c>
      <c r="E173" s="18">
        <v>4875</v>
      </c>
      <c r="F173" s="40">
        <f t="shared" si="8"/>
        <v>0.95569230769230773</v>
      </c>
      <c r="G173" s="40">
        <f t="shared" si="9"/>
        <v>4.4307692307692305E-2</v>
      </c>
    </row>
    <row r="174" spans="1:7" x14ac:dyDescent="0.25">
      <c r="A174" s="28"/>
      <c r="B174" s="17" t="s">
        <v>0</v>
      </c>
      <c r="C174" s="18">
        <v>10842</v>
      </c>
      <c r="D174" s="18">
        <v>498</v>
      </c>
      <c r="E174" s="18">
        <v>11340</v>
      </c>
      <c r="F174" s="40">
        <f t="shared" si="8"/>
        <v>0.95608465608465609</v>
      </c>
      <c r="G174" s="40">
        <f t="shared" si="9"/>
        <v>4.3915343915343914E-2</v>
      </c>
    </row>
    <row r="175" spans="1:7" ht="30" x14ac:dyDescent="0.25">
      <c r="A175" s="28" t="s">
        <v>387</v>
      </c>
      <c r="B175" s="17" t="s">
        <v>1</v>
      </c>
      <c r="C175" s="18">
        <v>3670</v>
      </c>
      <c r="D175" s="18">
        <v>417</v>
      </c>
      <c r="E175" s="18">
        <v>4087</v>
      </c>
      <c r="F175" s="40">
        <f t="shared" si="8"/>
        <v>0.89796917054073888</v>
      </c>
      <c r="G175" s="40">
        <f t="shared" si="9"/>
        <v>0.10203082945926108</v>
      </c>
    </row>
    <row r="176" spans="1:7" x14ac:dyDescent="0.25">
      <c r="A176" s="28"/>
      <c r="B176" s="17" t="s">
        <v>2</v>
      </c>
      <c r="C176" s="18">
        <v>2227</v>
      </c>
      <c r="D176" s="18">
        <v>151</v>
      </c>
      <c r="E176" s="18">
        <v>2378</v>
      </c>
      <c r="F176" s="40">
        <f t="shared" si="8"/>
        <v>0.93650126156433977</v>
      </c>
      <c r="G176" s="40">
        <f t="shared" si="9"/>
        <v>6.3498738435660215E-2</v>
      </c>
    </row>
    <row r="177" spans="1:7" x14ac:dyDescent="0.25">
      <c r="A177" s="28"/>
      <c r="B177" s="17" t="s">
        <v>3</v>
      </c>
      <c r="C177" s="18">
        <v>4301</v>
      </c>
      <c r="D177" s="18">
        <v>574</v>
      </c>
      <c r="E177" s="18">
        <v>4875</v>
      </c>
      <c r="F177" s="40">
        <f t="shared" si="8"/>
        <v>0.88225641025641022</v>
      </c>
      <c r="G177" s="40">
        <f t="shared" si="9"/>
        <v>0.11774358974358974</v>
      </c>
    </row>
    <row r="178" spans="1:7" x14ac:dyDescent="0.25">
      <c r="A178" s="28"/>
      <c r="B178" s="17" t="s">
        <v>0</v>
      </c>
      <c r="C178" s="18">
        <v>10198</v>
      </c>
      <c r="D178" s="18">
        <v>1142</v>
      </c>
      <c r="E178" s="18">
        <v>11340</v>
      </c>
      <c r="F178" s="40">
        <f t="shared" si="8"/>
        <v>0.89929453262786596</v>
      </c>
      <c r="G178" s="40">
        <f t="shared" si="9"/>
        <v>0.10070546737213404</v>
      </c>
    </row>
    <row r="179" spans="1:7" ht="30" x14ac:dyDescent="0.25">
      <c r="A179" s="28" t="s">
        <v>388</v>
      </c>
      <c r="B179" s="17" t="s">
        <v>1</v>
      </c>
      <c r="C179" s="18">
        <v>4079</v>
      </c>
      <c r="D179" s="18">
        <v>8</v>
      </c>
      <c r="E179" s="18">
        <v>4087</v>
      </c>
      <c r="F179" s="40">
        <f t="shared" si="8"/>
        <v>0.99804257401517005</v>
      </c>
      <c r="G179" s="40">
        <f t="shared" si="9"/>
        <v>1.9574259848299485E-3</v>
      </c>
    </row>
    <row r="180" spans="1:7" x14ac:dyDescent="0.25">
      <c r="A180" s="28"/>
      <c r="B180" s="17" t="s">
        <v>2</v>
      </c>
      <c r="C180" s="18">
        <v>2372</v>
      </c>
      <c r="D180" s="18">
        <v>6</v>
      </c>
      <c r="E180" s="18">
        <v>2378</v>
      </c>
      <c r="F180" s="40">
        <f t="shared" si="8"/>
        <v>0.99747687132043739</v>
      </c>
      <c r="G180" s="40">
        <f t="shared" si="9"/>
        <v>2.5231286795626578E-3</v>
      </c>
    </row>
    <row r="181" spans="1:7" x14ac:dyDescent="0.25">
      <c r="A181" s="28"/>
      <c r="B181" s="17" t="s">
        <v>3</v>
      </c>
      <c r="C181" s="18">
        <v>4865</v>
      </c>
      <c r="D181" s="18">
        <v>10</v>
      </c>
      <c r="E181" s="18">
        <v>4875</v>
      </c>
      <c r="F181" s="40">
        <f t="shared" si="8"/>
        <v>0.99794871794871798</v>
      </c>
      <c r="G181" s="40">
        <f t="shared" si="9"/>
        <v>2.0512820512820513E-3</v>
      </c>
    </row>
    <row r="182" spans="1:7" x14ac:dyDescent="0.25">
      <c r="A182" s="28"/>
      <c r="B182" s="17" t="s">
        <v>0</v>
      </c>
      <c r="C182" s="18">
        <v>11316</v>
      </c>
      <c r="D182" s="18">
        <v>24</v>
      </c>
      <c r="E182" s="18">
        <v>11340</v>
      </c>
      <c r="F182" s="40">
        <f t="shared" si="8"/>
        <v>0.99788359788359793</v>
      </c>
      <c r="G182" s="40">
        <f t="shared" si="9"/>
        <v>2.1164021164021165E-3</v>
      </c>
    </row>
    <row r="183" spans="1:7" x14ac:dyDescent="0.25">
      <c r="A183" s="28" t="s">
        <v>389</v>
      </c>
      <c r="B183" s="17" t="s">
        <v>1</v>
      </c>
      <c r="C183" s="18">
        <v>3731</v>
      </c>
      <c r="D183" s="18">
        <v>116</v>
      </c>
      <c r="E183" s="18">
        <v>3847</v>
      </c>
      <c r="F183" s="40">
        <f t="shared" si="8"/>
        <v>0.96984663374057711</v>
      </c>
      <c r="G183" s="40">
        <f t="shared" si="9"/>
        <v>3.0153366259422928E-2</v>
      </c>
    </row>
    <row r="184" spans="1:7" x14ac:dyDescent="0.25">
      <c r="A184" s="28"/>
      <c r="B184" s="17" t="s">
        <v>2</v>
      </c>
      <c r="C184" s="18">
        <v>2134</v>
      </c>
      <c r="D184" s="18">
        <v>59</v>
      </c>
      <c r="E184" s="18">
        <v>2193</v>
      </c>
      <c r="F184" s="40">
        <f t="shared" si="8"/>
        <v>0.97309621523027812</v>
      </c>
      <c r="G184" s="40">
        <f t="shared" si="9"/>
        <v>2.6903784769721842E-2</v>
      </c>
    </row>
    <row r="185" spans="1:7" x14ac:dyDescent="0.25">
      <c r="A185" s="28"/>
      <c r="B185" s="17" t="s">
        <v>3</v>
      </c>
      <c r="C185" s="18">
        <v>4442</v>
      </c>
      <c r="D185" s="18">
        <v>184</v>
      </c>
      <c r="E185" s="18">
        <v>4626</v>
      </c>
      <c r="F185" s="40">
        <f t="shared" si="8"/>
        <v>0.96022481625594469</v>
      </c>
      <c r="G185" s="40">
        <f t="shared" si="9"/>
        <v>3.9775183744055337E-2</v>
      </c>
    </row>
    <row r="186" spans="1:7" x14ac:dyDescent="0.25">
      <c r="A186" s="28"/>
      <c r="B186" s="17" t="s">
        <v>0</v>
      </c>
      <c r="C186" s="18">
        <v>10307</v>
      </c>
      <c r="D186" s="18">
        <v>359</v>
      </c>
      <c r="E186" s="18">
        <v>10666</v>
      </c>
      <c r="F186" s="40">
        <f t="shared" si="8"/>
        <v>0.9663416463528971</v>
      </c>
      <c r="G186" s="40">
        <f t="shared" si="9"/>
        <v>3.3658353647102943E-2</v>
      </c>
    </row>
    <row r="187" spans="1:7" x14ac:dyDescent="0.25">
      <c r="A187" s="28" t="s">
        <v>390</v>
      </c>
      <c r="B187" s="17" t="s">
        <v>1</v>
      </c>
      <c r="C187" s="18">
        <v>2231</v>
      </c>
      <c r="D187" s="18">
        <v>1876</v>
      </c>
      <c r="E187" s="18">
        <v>4107</v>
      </c>
      <c r="F187" s="40">
        <f t="shared" si="8"/>
        <v>0.54321889457024597</v>
      </c>
      <c r="G187" s="40">
        <f t="shared" si="9"/>
        <v>0.45678110542975409</v>
      </c>
    </row>
    <row r="188" spans="1:7" x14ac:dyDescent="0.25">
      <c r="A188" s="28"/>
      <c r="B188" s="17" t="s">
        <v>2</v>
      </c>
      <c r="C188" s="18">
        <v>2081</v>
      </c>
      <c r="D188" s="18">
        <v>325</v>
      </c>
      <c r="E188" s="18">
        <v>2406</v>
      </c>
      <c r="F188" s="40">
        <f t="shared" si="8"/>
        <v>0.86492103075644222</v>
      </c>
      <c r="G188" s="40">
        <f t="shared" si="9"/>
        <v>0.13507896924355778</v>
      </c>
    </row>
    <row r="189" spans="1:7" x14ac:dyDescent="0.25">
      <c r="A189" s="28"/>
      <c r="B189" s="17" t="s">
        <v>3</v>
      </c>
      <c r="C189" s="18">
        <v>3989</v>
      </c>
      <c r="D189" s="18">
        <v>910</v>
      </c>
      <c r="E189" s="18">
        <v>4899</v>
      </c>
      <c r="F189" s="40">
        <f t="shared" si="8"/>
        <v>0.81424780567462751</v>
      </c>
      <c r="G189" s="40">
        <f t="shared" si="9"/>
        <v>0.18575219432537252</v>
      </c>
    </row>
    <row r="190" spans="1:7" x14ac:dyDescent="0.25">
      <c r="A190" s="28"/>
      <c r="B190" s="17" t="s">
        <v>0</v>
      </c>
      <c r="C190" s="18">
        <v>8301</v>
      </c>
      <c r="D190" s="18">
        <v>3111</v>
      </c>
      <c r="E190" s="18">
        <v>11412</v>
      </c>
      <c r="F190" s="40">
        <f t="shared" si="8"/>
        <v>0.72739221871713988</v>
      </c>
      <c r="G190" s="40">
        <f t="shared" si="9"/>
        <v>0.27260778128286017</v>
      </c>
    </row>
    <row r="192" spans="1:7" x14ac:dyDescent="0.25">
      <c r="A192" s="44" t="s">
        <v>391</v>
      </c>
      <c r="B192" s="44"/>
      <c r="C192" s="44"/>
      <c r="D192" s="44"/>
      <c r="E192" s="44"/>
      <c r="F192" s="44"/>
      <c r="G192" s="44"/>
    </row>
    <row r="193" spans="1:7" x14ac:dyDescent="0.25">
      <c r="A193" s="28" t="s">
        <v>392</v>
      </c>
      <c r="B193" s="37" t="s">
        <v>9</v>
      </c>
      <c r="C193" s="52" t="s">
        <v>423</v>
      </c>
      <c r="D193" s="52" t="s">
        <v>424</v>
      </c>
      <c r="E193" s="52" t="s">
        <v>425</v>
      </c>
      <c r="F193" s="53" t="s">
        <v>422</v>
      </c>
      <c r="G193" s="53" t="s">
        <v>421</v>
      </c>
    </row>
    <row r="194" spans="1:7" x14ac:dyDescent="0.25">
      <c r="A194" s="28"/>
      <c r="B194" s="17" t="s">
        <v>1</v>
      </c>
      <c r="C194" s="18">
        <v>2198</v>
      </c>
      <c r="D194" s="18">
        <v>1909</v>
      </c>
      <c r="E194" s="18">
        <v>4107</v>
      </c>
      <c r="F194" s="40">
        <f t="shared" ref="F194:F221" si="10">C194/E194</f>
        <v>0.53518383248112977</v>
      </c>
      <c r="G194" s="40">
        <f t="shared" ref="G194:G221" si="11">D194/E194</f>
        <v>0.46481616751887023</v>
      </c>
    </row>
    <row r="195" spans="1:7" x14ac:dyDescent="0.25">
      <c r="A195" s="28"/>
      <c r="B195" s="17" t="s">
        <v>2</v>
      </c>
      <c r="C195" s="18">
        <v>1335</v>
      </c>
      <c r="D195" s="18">
        <v>1071</v>
      </c>
      <c r="E195" s="18">
        <v>2406</v>
      </c>
      <c r="F195" s="40">
        <f t="shared" si="10"/>
        <v>0.5548628428927681</v>
      </c>
      <c r="G195" s="40">
        <f t="shared" si="11"/>
        <v>0.4451371571072319</v>
      </c>
    </row>
    <row r="196" spans="1:7" x14ac:dyDescent="0.25">
      <c r="A196" s="28"/>
      <c r="B196" s="17" t="s">
        <v>3</v>
      </c>
      <c r="C196" s="18">
        <v>2606</v>
      </c>
      <c r="D196" s="18">
        <v>2293</v>
      </c>
      <c r="E196" s="18">
        <v>4899</v>
      </c>
      <c r="F196" s="40">
        <f t="shared" si="10"/>
        <v>0.53194529495815468</v>
      </c>
      <c r="G196" s="40">
        <f t="shared" si="11"/>
        <v>0.46805470504184526</v>
      </c>
    </row>
    <row r="197" spans="1:7" x14ac:dyDescent="0.25">
      <c r="A197" s="28"/>
      <c r="B197" s="17" t="s">
        <v>0</v>
      </c>
      <c r="C197" s="18">
        <v>6139</v>
      </c>
      <c r="D197" s="18">
        <v>5273</v>
      </c>
      <c r="E197" s="18">
        <v>11412</v>
      </c>
      <c r="F197" s="40">
        <f t="shared" si="10"/>
        <v>0.53794251664914128</v>
      </c>
      <c r="G197" s="40">
        <f t="shared" si="11"/>
        <v>0.46205748335085872</v>
      </c>
    </row>
    <row r="198" spans="1:7" ht="30" x14ac:dyDescent="0.25">
      <c r="A198" s="28" t="s">
        <v>393</v>
      </c>
      <c r="B198" s="17" t="s">
        <v>1</v>
      </c>
      <c r="C198" s="18">
        <v>1479</v>
      </c>
      <c r="D198" s="18">
        <v>430</v>
      </c>
      <c r="E198" s="18">
        <v>1909</v>
      </c>
      <c r="F198" s="40">
        <f t="shared" si="10"/>
        <v>0.77475117862755372</v>
      </c>
      <c r="G198" s="40">
        <f t="shared" si="11"/>
        <v>0.22524882137244631</v>
      </c>
    </row>
    <row r="199" spans="1:7" x14ac:dyDescent="0.25">
      <c r="A199" s="28"/>
      <c r="B199" s="17" t="s">
        <v>2</v>
      </c>
      <c r="C199" s="18">
        <v>833</v>
      </c>
      <c r="D199" s="18">
        <v>238</v>
      </c>
      <c r="E199" s="18">
        <v>1071</v>
      </c>
      <c r="F199" s="40">
        <f t="shared" si="10"/>
        <v>0.77777777777777779</v>
      </c>
      <c r="G199" s="40">
        <f t="shared" si="11"/>
        <v>0.22222222222222221</v>
      </c>
    </row>
    <row r="200" spans="1:7" x14ac:dyDescent="0.25">
      <c r="A200" s="28"/>
      <c r="B200" s="17" t="s">
        <v>3</v>
      </c>
      <c r="C200" s="18">
        <v>1694</v>
      </c>
      <c r="D200" s="18">
        <v>599</v>
      </c>
      <c r="E200" s="18">
        <v>2293</v>
      </c>
      <c r="F200" s="40">
        <f t="shared" si="10"/>
        <v>0.73877017008286083</v>
      </c>
      <c r="G200" s="40">
        <f t="shared" si="11"/>
        <v>0.26122982991713911</v>
      </c>
    </row>
    <row r="201" spans="1:7" x14ac:dyDescent="0.25">
      <c r="A201" s="28"/>
      <c r="B201" s="17" t="s">
        <v>0</v>
      </c>
      <c r="C201" s="18">
        <v>4006</v>
      </c>
      <c r="D201" s="18">
        <v>1267</v>
      </c>
      <c r="E201" s="18">
        <v>5273</v>
      </c>
      <c r="F201" s="40">
        <f t="shared" si="10"/>
        <v>0.75971932486250715</v>
      </c>
      <c r="G201" s="40">
        <f t="shared" si="11"/>
        <v>0.24028067513749288</v>
      </c>
    </row>
    <row r="202" spans="1:7" ht="45" x14ac:dyDescent="0.25">
      <c r="A202" s="28" t="s">
        <v>394</v>
      </c>
      <c r="B202" s="17" t="s">
        <v>1</v>
      </c>
      <c r="C202" s="18">
        <v>1737</v>
      </c>
      <c r="D202" s="18">
        <v>172</v>
      </c>
      <c r="E202" s="18">
        <v>1909</v>
      </c>
      <c r="F202" s="40">
        <f t="shared" si="10"/>
        <v>0.90990047145102149</v>
      </c>
      <c r="G202" s="40">
        <f t="shared" si="11"/>
        <v>9.0099528548978527E-2</v>
      </c>
    </row>
    <row r="203" spans="1:7" x14ac:dyDescent="0.25">
      <c r="A203" s="28"/>
      <c r="B203" s="17" t="s">
        <v>2</v>
      </c>
      <c r="C203" s="18">
        <v>924</v>
      </c>
      <c r="D203" s="18">
        <v>147</v>
      </c>
      <c r="E203" s="18">
        <v>1071</v>
      </c>
      <c r="F203" s="40">
        <f t="shared" si="10"/>
        <v>0.86274509803921573</v>
      </c>
      <c r="G203" s="40">
        <f t="shared" si="11"/>
        <v>0.13725490196078433</v>
      </c>
    </row>
    <row r="204" spans="1:7" x14ac:dyDescent="0.25">
      <c r="A204" s="28"/>
      <c r="B204" s="17" t="s">
        <v>3</v>
      </c>
      <c r="C204" s="18">
        <v>1933</v>
      </c>
      <c r="D204" s="18">
        <v>360</v>
      </c>
      <c r="E204" s="18">
        <v>2293</v>
      </c>
      <c r="F204" s="40">
        <f t="shared" si="10"/>
        <v>0.84300043610989972</v>
      </c>
      <c r="G204" s="40">
        <f t="shared" si="11"/>
        <v>0.15699956389010031</v>
      </c>
    </row>
    <row r="205" spans="1:7" x14ac:dyDescent="0.25">
      <c r="A205" s="28"/>
      <c r="B205" s="17" t="s">
        <v>0</v>
      </c>
      <c r="C205" s="18">
        <v>4594</v>
      </c>
      <c r="D205" s="18">
        <v>679</v>
      </c>
      <c r="E205" s="18">
        <v>5273</v>
      </c>
      <c r="F205" s="40">
        <f t="shared" si="10"/>
        <v>0.87123079840697892</v>
      </c>
      <c r="G205" s="40">
        <f t="shared" si="11"/>
        <v>0.12876920159302105</v>
      </c>
    </row>
    <row r="206" spans="1:7" x14ac:dyDescent="0.25">
      <c r="A206" s="28" t="s">
        <v>395</v>
      </c>
      <c r="B206" s="17" t="s">
        <v>1</v>
      </c>
      <c r="C206" s="18">
        <v>7</v>
      </c>
      <c r="D206" s="18">
        <v>165</v>
      </c>
      <c r="E206" s="18">
        <v>172</v>
      </c>
      <c r="F206" s="40">
        <f t="shared" si="10"/>
        <v>4.0697674418604654E-2</v>
      </c>
      <c r="G206" s="40">
        <f t="shared" si="11"/>
        <v>0.95930232558139539</v>
      </c>
    </row>
    <row r="207" spans="1:7" x14ac:dyDescent="0.25">
      <c r="A207" s="28"/>
      <c r="B207" s="17" t="s">
        <v>2</v>
      </c>
      <c r="C207" s="18">
        <v>4</v>
      </c>
      <c r="D207" s="18">
        <v>143</v>
      </c>
      <c r="E207" s="18">
        <v>147</v>
      </c>
      <c r="F207" s="40">
        <f t="shared" si="10"/>
        <v>2.7210884353741496E-2</v>
      </c>
      <c r="G207" s="40">
        <f t="shared" si="11"/>
        <v>0.97278911564625847</v>
      </c>
    </row>
    <row r="208" spans="1:7" x14ac:dyDescent="0.25">
      <c r="A208" s="28"/>
      <c r="B208" s="17" t="s">
        <v>3</v>
      </c>
      <c r="C208" s="18">
        <v>15</v>
      </c>
      <c r="D208" s="18">
        <v>345</v>
      </c>
      <c r="E208" s="18">
        <v>360</v>
      </c>
      <c r="F208" s="40">
        <f t="shared" si="10"/>
        <v>4.1666666666666664E-2</v>
      </c>
      <c r="G208" s="40">
        <f t="shared" si="11"/>
        <v>0.95833333333333337</v>
      </c>
    </row>
    <row r="209" spans="1:7" x14ac:dyDescent="0.25">
      <c r="A209" s="28"/>
      <c r="B209" s="17" t="s">
        <v>0</v>
      </c>
      <c r="C209" s="18">
        <v>26</v>
      </c>
      <c r="D209" s="18">
        <v>653</v>
      </c>
      <c r="E209" s="18">
        <v>679</v>
      </c>
      <c r="F209" s="40">
        <f t="shared" si="10"/>
        <v>3.8291605301914583E-2</v>
      </c>
      <c r="G209" s="40">
        <f t="shared" si="11"/>
        <v>0.96170839469808544</v>
      </c>
    </row>
    <row r="210" spans="1:7" ht="30" x14ac:dyDescent="0.25">
      <c r="A210" s="28" t="s">
        <v>396</v>
      </c>
      <c r="B210" s="17" t="s">
        <v>1</v>
      </c>
      <c r="C210" s="18">
        <v>87</v>
      </c>
      <c r="D210" s="18">
        <v>85</v>
      </c>
      <c r="E210" s="18">
        <v>172</v>
      </c>
      <c r="F210" s="40">
        <f t="shared" si="10"/>
        <v>0.5058139534883721</v>
      </c>
      <c r="G210" s="40">
        <f t="shared" si="11"/>
        <v>0.4941860465116279</v>
      </c>
    </row>
    <row r="211" spans="1:7" x14ac:dyDescent="0.25">
      <c r="A211" s="28"/>
      <c r="B211" s="17" t="s">
        <v>2</v>
      </c>
      <c r="C211" s="18">
        <v>78</v>
      </c>
      <c r="D211" s="18">
        <v>69</v>
      </c>
      <c r="E211" s="18">
        <v>147</v>
      </c>
      <c r="F211" s="40">
        <f t="shared" si="10"/>
        <v>0.53061224489795922</v>
      </c>
      <c r="G211" s="40">
        <f t="shared" si="11"/>
        <v>0.46938775510204084</v>
      </c>
    </row>
    <row r="212" spans="1:7" x14ac:dyDescent="0.25">
      <c r="A212" s="28"/>
      <c r="B212" s="17" t="s">
        <v>3</v>
      </c>
      <c r="C212" s="18">
        <v>164</v>
      </c>
      <c r="D212" s="18">
        <v>196</v>
      </c>
      <c r="E212" s="18">
        <v>360</v>
      </c>
      <c r="F212" s="40">
        <f t="shared" si="10"/>
        <v>0.45555555555555555</v>
      </c>
      <c r="G212" s="40">
        <f t="shared" si="11"/>
        <v>0.5444444444444444</v>
      </c>
    </row>
    <row r="213" spans="1:7" x14ac:dyDescent="0.25">
      <c r="A213" s="28"/>
      <c r="B213" s="17" t="s">
        <v>0</v>
      </c>
      <c r="C213" s="18">
        <v>329</v>
      </c>
      <c r="D213" s="18">
        <v>350</v>
      </c>
      <c r="E213" s="18">
        <v>679</v>
      </c>
      <c r="F213" s="40">
        <f t="shared" si="10"/>
        <v>0.4845360824742268</v>
      </c>
      <c r="G213" s="40">
        <f t="shared" si="11"/>
        <v>0.51546391752577314</v>
      </c>
    </row>
    <row r="214" spans="1:7" ht="45" x14ac:dyDescent="0.25">
      <c r="A214" s="28" t="s">
        <v>397</v>
      </c>
      <c r="B214" s="17" t="s">
        <v>1</v>
      </c>
      <c r="C214" s="18">
        <v>26</v>
      </c>
      <c r="D214" s="18">
        <v>146</v>
      </c>
      <c r="E214" s="18">
        <v>172</v>
      </c>
      <c r="F214" s="40">
        <f t="shared" si="10"/>
        <v>0.15116279069767441</v>
      </c>
      <c r="G214" s="40">
        <f t="shared" si="11"/>
        <v>0.84883720930232553</v>
      </c>
    </row>
    <row r="215" spans="1:7" x14ac:dyDescent="0.25">
      <c r="A215" s="28"/>
      <c r="B215" s="17" t="s">
        <v>2</v>
      </c>
      <c r="C215" s="18">
        <v>22</v>
      </c>
      <c r="D215" s="18">
        <v>125</v>
      </c>
      <c r="E215" s="18">
        <v>147</v>
      </c>
      <c r="F215" s="40">
        <f t="shared" si="10"/>
        <v>0.14965986394557823</v>
      </c>
      <c r="G215" s="40">
        <f t="shared" si="11"/>
        <v>0.85034013605442171</v>
      </c>
    </row>
    <row r="216" spans="1:7" x14ac:dyDescent="0.25">
      <c r="A216" s="28"/>
      <c r="B216" s="17" t="s">
        <v>3</v>
      </c>
      <c r="C216" s="18">
        <v>41</v>
      </c>
      <c r="D216" s="18">
        <v>319</v>
      </c>
      <c r="E216" s="18">
        <v>360</v>
      </c>
      <c r="F216" s="40">
        <f t="shared" si="10"/>
        <v>0.11388888888888889</v>
      </c>
      <c r="G216" s="40">
        <f t="shared" si="11"/>
        <v>0.88611111111111107</v>
      </c>
    </row>
    <row r="217" spans="1:7" x14ac:dyDescent="0.25">
      <c r="A217" s="28"/>
      <c r="B217" s="17" t="s">
        <v>0</v>
      </c>
      <c r="C217" s="18">
        <v>89</v>
      </c>
      <c r="D217" s="18">
        <v>590</v>
      </c>
      <c r="E217" s="18">
        <v>679</v>
      </c>
      <c r="F217" s="40">
        <f t="shared" si="10"/>
        <v>0.13107511045655376</v>
      </c>
      <c r="G217" s="40">
        <f t="shared" si="11"/>
        <v>0.86892488954344627</v>
      </c>
    </row>
    <row r="218" spans="1:7" x14ac:dyDescent="0.25">
      <c r="A218" s="28" t="s">
        <v>398</v>
      </c>
      <c r="B218" s="17" t="s">
        <v>1</v>
      </c>
      <c r="C218" s="18">
        <v>1899</v>
      </c>
      <c r="D218" s="18">
        <v>10</v>
      </c>
      <c r="E218" s="18">
        <v>1909</v>
      </c>
      <c r="F218" s="40">
        <f t="shared" si="10"/>
        <v>0.99476165531691985</v>
      </c>
      <c r="G218" s="40">
        <f t="shared" si="11"/>
        <v>5.2383446830801469E-3</v>
      </c>
    </row>
    <row r="219" spans="1:7" x14ac:dyDescent="0.25">
      <c r="A219" s="28"/>
      <c r="B219" s="17" t="s">
        <v>2</v>
      </c>
      <c r="C219" s="18">
        <v>1063</v>
      </c>
      <c r="D219" s="18">
        <v>8</v>
      </c>
      <c r="E219" s="18">
        <v>1071</v>
      </c>
      <c r="F219" s="40">
        <f t="shared" si="10"/>
        <v>0.99253034547152197</v>
      </c>
      <c r="G219" s="40">
        <f t="shared" si="11"/>
        <v>7.4696545284780582E-3</v>
      </c>
    </row>
    <row r="220" spans="1:7" x14ac:dyDescent="0.25">
      <c r="A220" s="28"/>
      <c r="B220" s="17" t="s">
        <v>3</v>
      </c>
      <c r="C220" s="18">
        <v>2276</v>
      </c>
      <c r="D220" s="18">
        <v>17</v>
      </c>
      <c r="E220" s="18">
        <v>2293</v>
      </c>
      <c r="F220" s="40">
        <f t="shared" si="10"/>
        <v>0.99258613170518972</v>
      </c>
      <c r="G220" s="40">
        <f t="shared" si="11"/>
        <v>7.4138682948102922E-3</v>
      </c>
    </row>
    <row r="221" spans="1:7" x14ac:dyDescent="0.25">
      <c r="A221" s="28"/>
      <c r="B221" s="17" t="s">
        <v>0</v>
      </c>
      <c r="C221" s="18">
        <v>5238</v>
      </c>
      <c r="D221" s="18">
        <v>35</v>
      </c>
      <c r="E221" s="18">
        <v>5273</v>
      </c>
      <c r="F221" s="40">
        <f t="shared" si="10"/>
        <v>0.99336241228901956</v>
      </c>
      <c r="G221" s="40">
        <f t="shared" si="11"/>
        <v>6.6375877109804667E-3</v>
      </c>
    </row>
    <row r="223" spans="1:7" x14ac:dyDescent="0.25">
      <c r="A223" s="44" t="s">
        <v>399</v>
      </c>
      <c r="B223" s="44"/>
      <c r="C223" s="44"/>
      <c r="D223" s="44"/>
      <c r="E223" s="44"/>
      <c r="F223" s="44"/>
      <c r="G223" s="44"/>
    </row>
    <row r="224" spans="1:7" x14ac:dyDescent="0.25">
      <c r="A224" s="28" t="s">
        <v>400</v>
      </c>
      <c r="B224" s="37" t="s">
        <v>9</v>
      </c>
      <c r="C224" s="52" t="s">
        <v>423</v>
      </c>
      <c r="D224" s="52" t="s">
        <v>424</v>
      </c>
      <c r="E224" s="52" t="s">
        <v>425</v>
      </c>
      <c r="F224" s="53" t="s">
        <v>422</v>
      </c>
      <c r="G224" s="53" t="s">
        <v>421</v>
      </c>
    </row>
    <row r="225" spans="1:7" x14ac:dyDescent="0.25">
      <c r="A225" s="28"/>
      <c r="B225" s="17" t="s">
        <v>1</v>
      </c>
      <c r="C225" s="18">
        <v>4021</v>
      </c>
      <c r="D225" s="18">
        <v>86</v>
      </c>
      <c r="E225" s="18">
        <v>4107</v>
      </c>
      <c r="F225" s="40">
        <f t="shared" ref="F225:F256" si="12">C225/E225</f>
        <v>0.97906014122230334</v>
      </c>
      <c r="G225" s="40">
        <f t="shared" ref="G225:G256" si="13">D225/E225</f>
        <v>2.0939858777696614E-2</v>
      </c>
    </row>
    <row r="226" spans="1:7" x14ac:dyDescent="0.25">
      <c r="A226" s="28"/>
      <c r="B226" s="17" t="s">
        <v>2</v>
      </c>
      <c r="C226" s="18">
        <v>2296</v>
      </c>
      <c r="D226" s="18">
        <v>110</v>
      </c>
      <c r="E226" s="18">
        <v>2406</v>
      </c>
      <c r="F226" s="40">
        <f t="shared" si="12"/>
        <v>0.9542809642560266</v>
      </c>
      <c r="G226" s="40">
        <f t="shared" si="13"/>
        <v>4.5719035743973402E-2</v>
      </c>
    </row>
    <row r="227" spans="1:7" x14ac:dyDescent="0.25">
      <c r="A227" s="28"/>
      <c r="B227" s="17" t="s">
        <v>3</v>
      </c>
      <c r="C227" s="18">
        <v>4696</v>
      </c>
      <c r="D227" s="18">
        <v>203</v>
      </c>
      <c r="E227" s="18">
        <v>4899</v>
      </c>
      <c r="F227" s="40">
        <f t="shared" si="12"/>
        <v>0.95856297203510921</v>
      </c>
      <c r="G227" s="40">
        <f t="shared" si="13"/>
        <v>4.1437027964890794E-2</v>
      </c>
    </row>
    <row r="228" spans="1:7" x14ac:dyDescent="0.25">
      <c r="A228" s="28"/>
      <c r="B228" s="17" t="s">
        <v>0</v>
      </c>
      <c r="C228" s="18">
        <v>11013</v>
      </c>
      <c r="D228" s="18">
        <v>399</v>
      </c>
      <c r="E228" s="18">
        <v>11412</v>
      </c>
      <c r="F228" s="40">
        <f t="shared" si="12"/>
        <v>0.96503680336487907</v>
      </c>
      <c r="G228" s="40">
        <f t="shared" si="13"/>
        <v>3.4963196635120923E-2</v>
      </c>
    </row>
    <row r="229" spans="1:7" x14ac:dyDescent="0.25">
      <c r="A229" s="28" t="s">
        <v>401</v>
      </c>
      <c r="B229" s="17" t="s">
        <v>1</v>
      </c>
      <c r="C229" s="18">
        <v>7</v>
      </c>
      <c r="D229" s="18">
        <v>79</v>
      </c>
      <c r="E229" s="18">
        <v>86</v>
      </c>
      <c r="F229" s="40">
        <f t="shared" si="12"/>
        <v>8.1395348837209308E-2</v>
      </c>
      <c r="G229" s="40">
        <f t="shared" si="13"/>
        <v>0.91860465116279066</v>
      </c>
    </row>
    <row r="230" spans="1:7" x14ac:dyDescent="0.25">
      <c r="A230" s="28"/>
      <c r="B230" s="17" t="s">
        <v>2</v>
      </c>
      <c r="C230" s="18">
        <v>9</v>
      </c>
      <c r="D230" s="18">
        <v>101</v>
      </c>
      <c r="E230" s="18">
        <v>110</v>
      </c>
      <c r="F230" s="40">
        <f t="shared" si="12"/>
        <v>8.1818181818181818E-2</v>
      </c>
      <c r="G230" s="40">
        <f t="shared" si="13"/>
        <v>0.91818181818181821</v>
      </c>
    </row>
    <row r="231" spans="1:7" x14ac:dyDescent="0.25">
      <c r="A231" s="28"/>
      <c r="B231" s="17" t="s">
        <v>3</v>
      </c>
      <c r="C231" s="18">
        <v>20</v>
      </c>
      <c r="D231" s="18">
        <v>183</v>
      </c>
      <c r="E231" s="18">
        <v>203</v>
      </c>
      <c r="F231" s="40">
        <f t="shared" si="12"/>
        <v>9.8522167487684734E-2</v>
      </c>
      <c r="G231" s="40">
        <f t="shared" si="13"/>
        <v>0.90147783251231528</v>
      </c>
    </row>
    <row r="232" spans="1:7" x14ac:dyDescent="0.25">
      <c r="A232" s="28"/>
      <c r="B232" s="17" t="s">
        <v>0</v>
      </c>
      <c r="C232" s="18">
        <v>36</v>
      </c>
      <c r="D232" s="18">
        <v>363</v>
      </c>
      <c r="E232" s="18">
        <v>399</v>
      </c>
      <c r="F232" s="40">
        <f t="shared" si="12"/>
        <v>9.0225563909774431E-2</v>
      </c>
      <c r="G232" s="40">
        <f t="shared" si="13"/>
        <v>0.90977443609022557</v>
      </c>
    </row>
    <row r="233" spans="1:7" x14ac:dyDescent="0.25">
      <c r="A233" s="32" t="s">
        <v>403</v>
      </c>
      <c r="B233" s="17" t="s">
        <v>1</v>
      </c>
      <c r="C233" s="18">
        <v>1</v>
      </c>
      <c r="D233" s="18">
        <v>6</v>
      </c>
      <c r="E233" s="18">
        <v>7</v>
      </c>
      <c r="F233" s="40">
        <f t="shared" si="12"/>
        <v>0.14285714285714285</v>
      </c>
      <c r="G233" s="40">
        <f t="shared" si="13"/>
        <v>0.8571428571428571</v>
      </c>
    </row>
    <row r="234" spans="1:7" x14ac:dyDescent="0.25">
      <c r="A234" s="32"/>
      <c r="B234" s="17" t="s">
        <v>2</v>
      </c>
      <c r="C234" s="18">
        <v>2</v>
      </c>
      <c r="D234" s="18">
        <v>7</v>
      </c>
      <c r="E234" s="18">
        <v>9</v>
      </c>
      <c r="F234" s="40">
        <f t="shared" si="12"/>
        <v>0.22222222222222221</v>
      </c>
      <c r="G234" s="40">
        <f t="shared" si="13"/>
        <v>0.77777777777777779</v>
      </c>
    </row>
    <row r="235" spans="1:7" x14ac:dyDescent="0.25">
      <c r="A235" s="32"/>
      <c r="B235" s="17" t="s">
        <v>3</v>
      </c>
      <c r="C235" s="18">
        <v>11</v>
      </c>
      <c r="D235" s="18">
        <v>9</v>
      </c>
      <c r="E235" s="18">
        <v>20</v>
      </c>
      <c r="F235" s="40">
        <f t="shared" si="12"/>
        <v>0.55000000000000004</v>
      </c>
      <c r="G235" s="40">
        <f t="shared" si="13"/>
        <v>0.45</v>
      </c>
    </row>
    <row r="236" spans="1:7" x14ac:dyDescent="0.25">
      <c r="A236" s="32"/>
      <c r="B236" s="17" t="s">
        <v>0</v>
      </c>
      <c r="C236" s="18">
        <v>14</v>
      </c>
      <c r="D236" s="18">
        <v>22</v>
      </c>
      <c r="E236" s="18">
        <v>36</v>
      </c>
      <c r="F236" s="40">
        <f t="shared" si="12"/>
        <v>0.3888888888888889</v>
      </c>
      <c r="G236" s="40">
        <f t="shared" si="13"/>
        <v>0.61111111111111116</v>
      </c>
    </row>
    <row r="237" spans="1:7" ht="30" x14ac:dyDescent="0.25">
      <c r="A237" s="32" t="s">
        <v>404</v>
      </c>
      <c r="B237" s="17" t="s">
        <v>1</v>
      </c>
      <c r="C237" s="18">
        <v>5</v>
      </c>
      <c r="D237" s="18">
        <v>2</v>
      </c>
      <c r="E237" s="18">
        <v>7</v>
      </c>
      <c r="F237" s="40">
        <f t="shared" si="12"/>
        <v>0.7142857142857143</v>
      </c>
      <c r="G237" s="40">
        <f t="shared" si="13"/>
        <v>0.2857142857142857</v>
      </c>
    </row>
    <row r="238" spans="1:7" x14ac:dyDescent="0.25">
      <c r="A238" s="32"/>
      <c r="B238" s="17" t="s">
        <v>2</v>
      </c>
      <c r="C238" s="18">
        <v>0</v>
      </c>
      <c r="D238" s="18">
        <v>9</v>
      </c>
      <c r="E238" s="18">
        <v>9</v>
      </c>
      <c r="F238" s="40">
        <f t="shared" si="12"/>
        <v>0</v>
      </c>
      <c r="G238" s="40">
        <f t="shared" si="13"/>
        <v>1</v>
      </c>
    </row>
    <row r="239" spans="1:7" x14ac:dyDescent="0.25">
      <c r="A239" s="32"/>
      <c r="B239" s="17" t="s">
        <v>3</v>
      </c>
      <c r="C239" s="18">
        <v>6</v>
      </c>
      <c r="D239" s="18">
        <v>14</v>
      </c>
      <c r="E239" s="18">
        <v>20</v>
      </c>
      <c r="F239" s="40">
        <f t="shared" si="12"/>
        <v>0.3</v>
      </c>
      <c r="G239" s="40">
        <f t="shared" si="13"/>
        <v>0.7</v>
      </c>
    </row>
    <row r="240" spans="1:7" x14ac:dyDescent="0.25">
      <c r="A240" s="32"/>
      <c r="B240" s="17" t="s">
        <v>0</v>
      </c>
      <c r="C240" s="18">
        <v>11</v>
      </c>
      <c r="D240" s="18">
        <v>25</v>
      </c>
      <c r="E240" s="18">
        <v>36</v>
      </c>
      <c r="F240" s="40">
        <f t="shared" si="12"/>
        <v>0.30555555555555558</v>
      </c>
      <c r="G240" s="40">
        <f t="shared" si="13"/>
        <v>0.69444444444444442</v>
      </c>
    </row>
    <row r="241" spans="1:7" x14ac:dyDescent="0.25">
      <c r="A241" s="32" t="s">
        <v>405</v>
      </c>
      <c r="B241" s="17" t="s">
        <v>1</v>
      </c>
      <c r="C241" s="18">
        <v>6</v>
      </c>
      <c r="D241" s="18">
        <v>1</v>
      </c>
      <c r="E241" s="18">
        <v>7</v>
      </c>
      <c r="F241" s="40">
        <f t="shared" si="12"/>
        <v>0.8571428571428571</v>
      </c>
      <c r="G241" s="40">
        <f t="shared" si="13"/>
        <v>0.14285714285714285</v>
      </c>
    </row>
    <row r="242" spans="1:7" x14ac:dyDescent="0.25">
      <c r="A242" s="32"/>
      <c r="B242" s="17" t="s">
        <v>2</v>
      </c>
      <c r="C242" s="18">
        <v>9</v>
      </c>
      <c r="D242" s="18">
        <v>0</v>
      </c>
      <c r="E242" s="18">
        <v>9</v>
      </c>
      <c r="F242" s="40">
        <f t="shared" si="12"/>
        <v>1</v>
      </c>
      <c r="G242" s="40">
        <f t="shared" si="13"/>
        <v>0</v>
      </c>
    </row>
    <row r="243" spans="1:7" x14ac:dyDescent="0.25">
      <c r="A243" s="32"/>
      <c r="B243" s="17" t="s">
        <v>3</v>
      </c>
      <c r="C243" s="18">
        <v>17</v>
      </c>
      <c r="D243" s="18">
        <v>3</v>
      </c>
      <c r="E243" s="18">
        <v>20</v>
      </c>
      <c r="F243" s="40">
        <f t="shared" si="12"/>
        <v>0.85</v>
      </c>
      <c r="G243" s="40">
        <f t="shared" si="13"/>
        <v>0.15</v>
      </c>
    </row>
    <row r="244" spans="1:7" x14ac:dyDescent="0.25">
      <c r="A244" s="32"/>
      <c r="B244" s="17" t="s">
        <v>0</v>
      </c>
      <c r="C244" s="18">
        <v>32</v>
      </c>
      <c r="D244" s="18">
        <v>4</v>
      </c>
      <c r="E244" s="18">
        <v>36</v>
      </c>
      <c r="F244" s="40">
        <f t="shared" si="12"/>
        <v>0.88888888888888884</v>
      </c>
      <c r="G244" s="40">
        <f t="shared" si="13"/>
        <v>0.1111111111111111</v>
      </c>
    </row>
    <row r="245" spans="1:7" ht="30" x14ac:dyDescent="0.25">
      <c r="A245" s="32" t="s">
        <v>406</v>
      </c>
      <c r="B245" s="17" t="s">
        <v>1</v>
      </c>
      <c r="C245" s="18">
        <v>7</v>
      </c>
      <c r="D245" s="18"/>
      <c r="E245" s="18">
        <v>7</v>
      </c>
      <c r="F245" s="40">
        <f t="shared" si="12"/>
        <v>1</v>
      </c>
      <c r="G245" s="40">
        <f t="shared" si="13"/>
        <v>0</v>
      </c>
    </row>
    <row r="246" spans="1:7" x14ac:dyDescent="0.25">
      <c r="A246" s="28"/>
      <c r="B246" s="17" t="s">
        <v>2</v>
      </c>
      <c r="C246" s="18">
        <v>9</v>
      </c>
      <c r="D246" s="18"/>
      <c r="E246" s="18">
        <v>9</v>
      </c>
      <c r="F246" s="40">
        <f t="shared" si="12"/>
        <v>1</v>
      </c>
      <c r="G246" s="40">
        <f t="shared" si="13"/>
        <v>0</v>
      </c>
    </row>
    <row r="247" spans="1:7" x14ac:dyDescent="0.25">
      <c r="A247" s="28"/>
      <c r="B247" s="17" t="s">
        <v>3</v>
      </c>
      <c r="C247" s="18">
        <v>20</v>
      </c>
      <c r="D247" s="18"/>
      <c r="E247" s="18">
        <v>20</v>
      </c>
      <c r="F247" s="40">
        <f t="shared" si="12"/>
        <v>1</v>
      </c>
      <c r="G247" s="40">
        <f t="shared" si="13"/>
        <v>0</v>
      </c>
    </row>
    <row r="248" spans="1:7" x14ac:dyDescent="0.25">
      <c r="A248" s="28"/>
      <c r="B248" s="17" t="s">
        <v>0</v>
      </c>
      <c r="C248" s="18">
        <v>36</v>
      </c>
      <c r="D248" s="18"/>
      <c r="E248" s="18">
        <v>36</v>
      </c>
      <c r="F248" s="40">
        <f t="shared" si="12"/>
        <v>1</v>
      </c>
      <c r="G248" s="40">
        <f t="shared" si="13"/>
        <v>0</v>
      </c>
    </row>
    <row r="249" spans="1:7" ht="30" x14ac:dyDescent="0.25">
      <c r="A249" s="28" t="s">
        <v>407</v>
      </c>
      <c r="B249" s="17" t="s">
        <v>1</v>
      </c>
      <c r="C249" s="18">
        <v>8</v>
      </c>
      <c r="D249" s="18">
        <v>78</v>
      </c>
      <c r="E249" s="18">
        <v>86</v>
      </c>
      <c r="F249" s="40">
        <f t="shared" si="12"/>
        <v>9.3023255813953487E-2</v>
      </c>
      <c r="G249" s="40">
        <f t="shared" si="13"/>
        <v>0.90697674418604646</v>
      </c>
    </row>
    <row r="250" spans="1:7" x14ac:dyDescent="0.25">
      <c r="A250" s="28"/>
      <c r="B250" s="17" t="s">
        <v>2</v>
      </c>
      <c r="C250" s="18">
        <v>11</v>
      </c>
      <c r="D250" s="18">
        <v>99</v>
      </c>
      <c r="E250" s="18">
        <v>110</v>
      </c>
      <c r="F250" s="40">
        <f t="shared" si="12"/>
        <v>0.1</v>
      </c>
      <c r="G250" s="40">
        <f t="shared" si="13"/>
        <v>0.9</v>
      </c>
    </row>
    <row r="251" spans="1:7" x14ac:dyDescent="0.25">
      <c r="A251" s="28"/>
      <c r="B251" s="17" t="s">
        <v>3</v>
      </c>
      <c r="C251" s="18">
        <v>23</v>
      </c>
      <c r="D251" s="18">
        <v>180</v>
      </c>
      <c r="E251" s="18">
        <v>203</v>
      </c>
      <c r="F251" s="40">
        <f t="shared" si="12"/>
        <v>0.11330049261083744</v>
      </c>
      <c r="G251" s="40">
        <f t="shared" si="13"/>
        <v>0.88669950738916259</v>
      </c>
    </row>
    <row r="252" spans="1:7" x14ac:dyDescent="0.25">
      <c r="A252" s="28"/>
      <c r="B252" s="17" t="s">
        <v>0</v>
      </c>
      <c r="C252" s="18">
        <v>42</v>
      </c>
      <c r="D252" s="18">
        <v>357</v>
      </c>
      <c r="E252" s="18">
        <v>399</v>
      </c>
      <c r="F252" s="40">
        <f t="shared" si="12"/>
        <v>0.10526315789473684</v>
      </c>
      <c r="G252" s="40">
        <f t="shared" si="13"/>
        <v>0.89473684210526316</v>
      </c>
    </row>
    <row r="253" spans="1:7" x14ac:dyDescent="0.25">
      <c r="A253" s="28" t="s">
        <v>402</v>
      </c>
      <c r="B253" s="17" t="s">
        <v>1</v>
      </c>
      <c r="C253" s="18">
        <v>85</v>
      </c>
      <c r="D253" s="18">
        <v>1</v>
      </c>
      <c r="E253" s="18">
        <v>86</v>
      </c>
      <c r="F253" s="40">
        <f t="shared" si="12"/>
        <v>0.98837209302325579</v>
      </c>
      <c r="G253" s="40">
        <f t="shared" si="13"/>
        <v>1.1627906976744186E-2</v>
      </c>
    </row>
    <row r="254" spans="1:7" x14ac:dyDescent="0.25">
      <c r="A254" s="28"/>
      <c r="B254" s="17" t="s">
        <v>2</v>
      </c>
      <c r="C254" s="18">
        <v>110</v>
      </c>
      <c r="D254" s="18">
        <v>0</v>
      </c>
      <c r="E254" s="18">
        <v>110</v>
      </c>
      <c r="F254" s="40">
        <f t="shared" si="12"/>
        <v>1</v>
      </c>
      <c r="G254" s="40">
        <f t="shared" si="13"/>
        <v>0</v>
      </c>
    </row>
    <row r="255" spans="1:7" x14ac:dyDescent="0.25">
      <c r="A255" s="28"/>
      <c r="B255" s="17" t="s">
        <v>3</v>
      </c>
      <c r="C255" s="18">
        <v>198</v>
      </c>
      <c r="D255" s="18">
        <v>5</v>
      </c>
      <c r="E255" s="18">
        <v>203</v>
      </c>
      <c r="F255" s="40">
        <f t="shared" si="12"/>
        <v>0.97536945812807885</v>
      </c>
      <c r="G255" s="40">
        <f t="shared" si="13"/>
        <v>2.4630541871921183E-2</v>
      </c>
    </row>
    <row r="256" spans="1:7" x14ac:dyDescent="0.25">
      <c r="A256" s="28"/>
      <c r="B256" s="17" t="s">
        <v>0</v>
      </c>
      <c r="C256" s="18">
        <v>393</v>
      </c>
      <c r="D256" s="18">
        <v>6</v>
      </c>
      <c r="E256" s="18">
        <v>399</v>
      </c>
      <c r="F256" s="40">
        <f t="shared" si="12"/>
        <v>0.98496240601503759</v>
      </c>
      <c r="G256" s="40">
        <f t="shared" si="13"/>
        <v>1.5037593984962405E-2</v>
      </c>
    </row>
    <row r="258" spans="1:7" x14ac:dyDescent="0.25">
      <c r="A258" s="44" t="s">
        <v>408</v>
      </c>
      <c r="B258" s="44"/>
      <c r="C258" s="44"/>
      <c r="D258" s="44"/>
      <c r="E258" s="44"/>
      <c r="F258" s="44"/>
      <c r="G258" s="44"/>
    </row>
    <row r="259" spans="1:7" ht="30" x14ac:dyDescent="0.25">
      <c r="A259" s="28" t="s">
        <v>409</v>
      </c>
      <c r="B259" s="37" t="s">
        <v>9</v>
      </c>
      <c r="C259" s="52" t="s">
        <v>423</v>
      </c>
      <c r="D259" s="52" t="s">
        <v>424</v>
      </c>
      <c r="E259" s="52" t="s">
        <v>425</v>
      </c>
      <c r="F259" s="53" t="s">
        <v>422</v>
      </c>
      <c r="G259" s="53" t="s">
        <v>421</v>
      </c>
    </row>
    <row r="260" spans="1:7" x14ac:dyDescent="0.25">
      <c r="A260" s="28"/>
      <c r="B260" s="17" t="s">
        <v>1</v>
      </c>
      <c r="C260" s="18">
        <v>18</v>
      </c>
      <c r="D260" s="18">
        <v>4089</v>
      </c>
      <c r="E260" s="18">
        <v>4107</v>
      </c>
      <c r="F260" s="40">
        <f t="shared" ref="F260:F283" si="14">C260/E260</f>
        <v>4.3827611395178961E-3</v>
      </c>
      <c r="G260" s="40">
        <f t="shared" ref="G260:G283" si="15">D260/E260</f>
        <v>0.99561723886048215</v>
      </c>
    </row>
    <row r="261" spans="1:7" x14ac:dyDescent="0.25">
      <c r="A261" s="28"/>
      <c r="B261" s="17" t="s">
        <v>2</v>
      </c>
      <c r="C261" s="18">
        <v>40</v>
      </c>
      <c r="D261" s="18">
        <v>2366</v>
      </c>
      <c r="E261" s="18">
        <v>2406</v>
      </c>
      <c r="F261" s="40">
        <f t="shared" si="14"/>
        <v>1.6625103906899419E-2</v>
      </c>
      <c r="G261" s="40">
        <f t="shared" si="15"/>
        <v>0.98337489609310058</v>
      </c>
    </row>
    <row r="262" spans="1:7" x14ac:dyDescent="0.25">
      <c r="A262" s="28"/>
      <c r="B262" s="17" t="s">
        <v>3</v>
      </c>
      <c r="C262" s="18">
        <v>78</v>
      </c>
      <c r="D262" s="18">
        <v>4821</v>
      </c>
      <c r="E262" s="18">
        <v>4899</v>
      </c>
      <c r="F262" s="40">
        <f t="shared" si="14"/>
        <v>1.5921616656460504E-2</v>
      </c>
      <c r="G262" s="40">
        <f t="shared" si="15"/>
        <v>0.98407838334353948</v>
      </c>
    </row>
    <row r="263" spans="1:7" x14ac:dyDescent="0.25">
      <c r="A263" s="28"/>
      <c r="B263" s="17" t="s">
        <v>0</v>
      </c>
      <c r="C263" s="18">
        <v>136</v>
      </c>
      <c r="D263" s="18">
        <v>11276</v>
      </c>
      <c r="E263" s="18">
        <v>11412</v>
      </c>
      <c r="F263" s="40">
        <f t="shared" si="14"/>
        <v>1.1917280056081317E-2</v>
      </c>
      <c r="G263" s="40">
        <f t="shared" si="15"/>
        <v>0.98808271994391872</v>
      </c>
    </row>
    <row r="264" spans="1:7" ht="30" x14ac:dyDescent="0.25">
      <c r="A264" s="28" t="s">
        <v>410</v>
      </c>
      <c r="B264" s="17" t="s">
        <v>1</v>
      </c>
      <c r="C264" s="18">
        <v>4</v>
      </c>
      <c r="D264" s="18">
        <v>4103</v>
      </c>
      <c r="E264" s="18">
        <v>4107</v>
      </c>
      <c r="F264" s="40">
        <f t="shared" si="14"/>
        <v>9.7394691989286582E-4</v>
      </c>
      <c r="G264" s="40">
        <f t="shared" si="15"/>
        <v>0.99902605308010717</v>
      </c>
    </row>
    <row r="265" spans="1:7" x14ac:dyDescent="0.25">
      <c r="A265" s="28"/>
      <c r="B265" s="17" t="s">
        <v>2</v>
      </c>
      <c r="C265" s="18">
        <v>7</v>
      </c>
      <c r="D265" s="18">
        <v>2399</v>
      </c>
      <c r="E265" s="18">
        <v>2406</v>
      </c>
      <c r="F265" s="40">
        <f t="shared" si="14"/>
        <v>2.9093931837073984E-3</v>
      </c>
      <c r="G265" s="40">
        <f t="shared" si="15"/>
        <v>0.99709060681629258</v>
      </c>
    </row>
    <row r="266" spans="1:7" x14ac:dyDescent="0.25">
      <c r="A266" s="28"/>
      <c r="B266" s="17" t="s">
        <v>3</v>
      </c>
      <c r="C266" s="18">
        <v>16</v>
      </c>
      <c r="D266" s="18">
        <v>4883</v>
      </c>
      <c r="E266" s="18">
        <v>4899</v>
      </c>
      <c r="F266" s="40">
        <f t="shared" si="14"/>
        <v>3.2659726474790775E-3</v>
      </c>
      <c r="G266" s="40">
        <f t="shared" si="15"/>
        <v>0.99673402735252092</v>
      </c>
    </row>
    <row r="267" spans="1:7" x14ac:dyDescent="0.25">
      <c r="A267" s="28"/>
      <c r="B267" s="17" t="s">
        <v>0</v>
      </c>
      <c r="C267" s="18">
        <v>27</v>
      </c>
      <c r="D267" s="18">
        <v>11385</v>
      </c>
      <c r="E267" s="18">
        <v>11412</v>
      </c>
      <c r="F267" s="40">
        <f t="shared" si="14"/>
        <v>2.3659305993690852E-3</v>
      </c>
      <c r="G267" s="40">
        <f t="shared" si="15"/>
        <v>0.99763406940063093</v>
      </c>
    </row>
    <row r="268" spans="1:7" ht="30" x14ac:dyDescent="0.25">
      <c r="A268" s="28" t="s">
        <v>411</v>
      </c>
      <c r="B268" s="17" t="s">
        <v>1</v>
      </c>
      <c r="C268" s="18">
        <v>5</v>
      </c>
      <c r="D268" s="18">
        <v>18</v>
      </c>
      <c r="E268" s="18">
        <v>23</v>
      </c>
      <c r="F268" s="40">
        <f t="shared" si="14"/>
        <v>0.21739130434782608</v>
      </c>
      <c r="G268" s="40">
        <f t="shared" si="15"/>
        <v>0.78260869565217395</v>
      </c>
    </row>
    <row r="269" spans="1:7" x14ac:dyDescent="0.25">
      <c r="A269" s="28"/>
      <c r="B269" s="17" t="s">
        <v>2</v>
      </c>
      <c r="C269" s="18">
        <v>37</v>
      </c>
      <c r="D269" s="18">
        <v>113</v>
      </c>
      <c r="E269" s="18">
        <v>150</v>
      </c>
      <c r="F269" s="40">
        <f t="shared" si="14"/>
        <v>0.24666666666666667</v>
      </c>
      <c r="G269" s="40">
        <f t="shared" si="15"/>
        <v>0.7533333333333333</v>
      </c>
    </row>
    <row r="270" spans="1:7" x14ac:dyDescent="0.25">
      <c r="A270" s="28"/>
      <c r="B270" s="17" t="s">
        <v>3</v>
      </c>
      <c r="C270" s="18">
        <v>84</v>
      </c>
      <c r="D270" s="18">
        <v>251</v>
      </c>
      <c r="E270" s="18">
        <v>335</v>
      </c>
      <c r="F270" s="40">
        <f t="shared" si="14"/>
        <v>0.2507462686567164</v>
      </c>
      <c r="G270" s="40">
        <f t="shared" si="15"/>
        <v>0.74925373134328355</v>
      </c>
    </row>
    <row r="271" spans="1:7" x14ac:dyDescent="0.25">
      <c r="A271" s="28"/>
      <c r="B271" s="17" t="s">
        <v>0</v>
      </c>
      <c r="C271" s="18">
        <v>126</v>
      </c>
      <c r="D271" s="18">
        <v>382</v>
      </c>
      <c r="E271" s="18">
        <v>508</v>
      </c>
      <c r="F271" s="40">
        <f t="shared" si="14"/>
        <v>0.24803149606299213</v>
      </c>
      <c r="G271" s="40">
        <f t="shared" si="15"/>
        <v>0.75196850393700787</v>
      </c>
    </row>
    <row r="272" spans="1:7" x14ac:dyDescent="0.25">
      <c r="A272" s="28" t="s">
        <v>412</v>
      </c>
      <c r="B272" s="17" t="s">
        <v>1</v>
      </c>
      <c r="C272" s="18">
        <v>3275</v>
      </c>
      <c r="D272" s="18">
        <v>250</v>
      </c>
      <c r="E272" s="18">
        <v>3525</v>
      </c>
      <c r="F272" s="40">
        <f t="shared" si="14"/>
        <v>0.92907801418439717</v>
      </c>
      <c r="G272" s="40">
        <f t="shared" si="15"/>
        <v>7.0921985815602842E-2</v>
      </c>
    </row>
    <row r="273" spans="1:7" x14ac:dyDescent="0.25">
      <c r="A273" s="28"/>
      <c r="B273" s="17" t="s">
        <v>2</v>
      </c>
      <c r="C273" s="18">
        <v>1971</v>
      </c>
      <c r="D273" s="18">
        <v>379</v>
      </c>
      <c r="E273" s="18">
        <v>2350</v>
      </c>
      <c r="F273" s="40">
        <f t="shared" si="14"/>
        <v>0.8387234042553191</v>
      </c>
      <c r="G273" s="40">
        <f t="shared" si="15"/>
        <v>0.16127659574468084</v>
      </c>
    </row>
    <row r="274" spans="1:7" x14ac:dyDescent="0.25">
      <c r="A274" s="28"/>
      <c r="B274" s="17" t="s">
        <v>3</v>
      </c>
      <c r="C274" s="18">
        <v>3928</v>
      </c>
      <c r="D274" s="18">
        <v>872</v>
      </c>
      <c r="E274" s="18">
        <v>4800</v>
      </c>
      <c r="F274" s="40">
        <f t="shared" si="14"/>
        <v>0.81833333333333336</v>
      </c>
      <c r="G274" s="40">
        <f t="shared" si="15"/>
        <v>0.18166666666666667</v>
      </c>
    </row>
    <row r="275" spans="1:7" x14ac:dyDescent="0.25">
      <c r="A275" s="28"/>
      <c r="B275" s="17" t="s">
        <v>0</v>
      </c>
      <c r="C275" s="18">
        <v>9174</v>
      </c>
      <c r="D275" s="18">
        <v>1501</v>
      </c>
      <c r="E275" s="18">
        <v>10675</v>
      </c>
      <c r="F275" s="40">
        <f t="shared" si="14"/>
        <v>0.85939110070257607</v>
      </c>
      <c r="G275" s="40">
        <f t="shared" si="15"/>
        <v>0.1406088992974239</v>
      </c>
    </row>
    <row r="276" spans="1:7" ht="45" x14ac:dyDescent="0.25">
      <c r="A276" s="28" t="s">
        <v>413</v>
      </c>
      <c r="B276" s="17" t="s">
        <v>1</v>
      </c>
      <c r="C276" s="18"/>
      <c r="D276" s="18"/>
      <c r="E276" s="18"/>
      <c r="F276" s="40"/>
      <c r="G276" s="40"/>
    </row>
    <row r="277" spans="1:7" x14ac:dyDescent="0.25">
      <c r="A277" s="28"/>
      <c r="B277" s="17" t="s">
        <v>2</v>
      </c>
      <c r="C277" s="18">
        <v>2403</v>
      </c>
      <c r="D277" s="18">
        <v>3</v>
      </c>
      <c r="E277" s="18">
        <v>2406</v>
      </c>
      <c r="F277" s="40">
        <f t="shared" si="14"/>
        <v>0.99875311720698257</v>
      </c>
      <c r="G277" s="40">
        <f t="shared" si="15"/>
        <v>1.2468827930174563E-3</v>
      </c>
    </row>
    <row r="278" spans="1:7" x14ac:dyDescent="0.25">
      <c r="A278" s="28"/>
      <c r="B278" s="17" t="s">
        <v>3</v>
      </c>
      <c r="C278" s="18">
        <v>4889</v>
      </c>
      <c r="D278" s="18">
        <v>10</v>
      </c>
      <c r="E278" s="18">
        <v>4899</v>
      </c>
      <c r="F278" s="40">
        <f t="shared" si="14"/>
        <v>0.99795876709532561</v>
      </c>
      <c r="G278" s="40">
        <f t="shared" si="15"/>
        <v>2.0412329046744235E-3</v>
      </c>
    </row>
    <row r="279" spans="1:7" x14ac:dyDescent="0.25">
      <c r="A279" s="28"/>
      <c r="B279" s="17" t="s">
        <v>0</v>
      </c>
      <c r="C279" s="18">
        <v>7292</v>
      </c>
      <c r="D279" s="18">
        <v>13</v>
      </c>
      <c r="E279" s="18">
        <v>7305</v>
      </c>
      <c r="F279" s="40">
        <f t="shared" si="14"/>
        <v>0.99822039698836418</v>
      </c>
      <c r="G279" s="40">
        <f t="shared" si="15"/>
        <v>1.7796030116358659E-3</v>
      </c>
    </row>
    <row r="280" spans="1:7" ht="30" x14ac:dyDescent="0.25">
      <c r="A280" s="28" t="s">
        <v>414</v>
      </c>
      <c r="B280" s="17" t="s">
        <v>1</v>
      </c>
      <c r="C280" s="18">
        <v>4069</v>
      </c>
      <c r="D280" s="18">
        <v>38</v>
      </c>
      <c r="E280" s="18">
        <v>4107</v>
      </c>
      <c r="F280" s="40">
        <f t="shared" si="14"/>
        <v>0.99074750426101776</v>
      </c>
      <c r="G280" s="40">
        <f t="shared" si="15"/>
        <v>9.2524957389822256E-3</v>
      </c>
    </row>
    <row r="281" spans="1:7" x14ac:dyDescent="0.25">
      <c r="A281" s="28"/>
      <c r="B281" s="17" t="s">
        <v>2</v>
      </c>
      <c r="C281" s="18">
        <v>2391</v>
      </c>
      <c r="D281" s="18">
        <v>15</v>
      </c>
      <c r="E281" s="18">
        <v>2406</v>
      </c>
      <c r="F281" s="40">
        <f t="shared" si="14"/>
        <v>0.99376558603491272</v>
      </c>
      <c r="G281" s="40">
        <f t="shared" si="15"/>
        <v>6.2344139650872821E-3</v>
      </c>
    </row>
    <row r="282" spans="1:7" x14ac:dyDescent="0.25">
      <c r="A282" s="28"/>
      <c r="B282" s="17" t="s">
        <v>3</v>
      </c>
      <c r="C282" s="18">
        <v>4841</v>
      </c>
      <c r="D282" s="18">
        <v>58</v>
      </c>
      <c r="E282" s="18">
        <v>4899</v>
      </c>
      <c r="F282" s="40">
        <f t="shared" si="14"/>
        <v>0.98816084915288838</v>
      </c>
      <c r="G282" s="40">
        <f t="shared" si="15"/>
        <v>1.1839150847111655E-2</v>
      </c>
    </row>
    <row r="283" spans="1:7" x14ac:dyDescent="0.25">
      <c r="A283" s="28"/>
      <c r="B283" s="17" t="s">
        <v>0</v>
      </c>
      <c r="C283" s="18">
        <v>11301</v>
      </c>
      <c r="D283" s="18">
        <v>111</v>
      </c>
      <c r="E283" s="18">
        <v>11412</v>
      </c>
      <c r="F283" s="40">
        <f t="shared" si="14"/>
        <v>0.99027339642481593</v>
      </c>
      <c r="G283" s="40">
        <f t="shared" si="15"/>
        <v>9.7266035751840171E-3</v>
      </c>
    </row>
    <row r="285" spans="1:7" x14ac:dyDescent="0.25">
      <c r="A285" s="44" t="s">
        <v>415</v>
      </c>
      <c r="B285" s="44"/>
      <c r="C285" s="44"/>
      <c r="D285" s="44"/>
      <c r="E285" s="44"/>
      <c r="F285" s="44"/>
      <c r="G285" s="44"/>
    </row>
    <row r="286" spans="1:7" ht="30" x14ac:dyDescent="0.25">
      <c r="A286" s="28" t="s">
        <v>416</v>
      </c>
      <c r="B286" s="37" t="s">
        <v>9</v>
      </c>
      <c r="C286" s="52" t="s">
        <v>423</v>
      </c>
      <c r="D286" s="52" t="s">
        <v>424</v>
      </c>
      <c r="E286" s="52" t="s">
        <v>425</v>
      </c>
      <c r="F286" s="53" t="s">
        <v>422</v>
      </c>
      <c r="G286" s="53" t="s">
        <v>421</v>
      </c>
    </row>
    <row r="287" spans="1:7" x14ac:dyDescent="0.25">
      <c r="A287" s="28"/>
      <c r="B287" s="17" t="s">
        <v>2</v>
      </c>
      <c r="C287" s="18">
        <v>60</v>
      </c>
      <c r="D287" s="18">
        <v>2346</v>
      </c>
      <c r="E287" s="18">
        <v>2406</v>
      </c>
      <c r="F287" s="40">
        <f t="shared" ref="F287:F296" si="16">C287/E287</f>
        <v>2.4937655860349128E-2</v>
      </c>
      <c r="G287" s="40">
        <f t="shared" ref="G287:G296" si="17">D287/E287</f>
        <v>0.97506234413965087</v>
      </c>
    </row>
    <row r="288" spans="1:7" x14ac:dyDescent="0.25">
      <c r="A288" s="28"/>
      <c r="B288" s="17" t="s">
        <v>0</v>
      </c>
      <c r="C288" s="18">
        <v>60</v>
      </c>
      <c r="D288" s="18">
        <v>2346</v>
      </c>
      <c r="E288" s="18">
        <v>2406</v>
      </c>
      <c r="F288" s="40">
        <f t="shared" si="16"/>
        <v>2.4937655860349128E-2</v>
      </c>
      <c r="G288" s="40">
        <f t="shared" si="17"/>
        <v>0.97506234413965087</v>
      </c>
    </row>
    <row r="289" spans="1:7" ht="30" x14ac:dyDescent="0.25">
      <c r="A289" s="32" t="s">
        <v>417</v>
      </c>
      <c r="B289" s="17" t="s">
        <v>2</v>
      </c>
      <c r="C289" s="18">
        <v>2</v>
      </c>
      <c r="D289" s="18">
        <v>58</v>
      </c>
      <c r="E289" s="18">
        <v>60</v>
      </c>
      <c r="F289" s="40">
        <f t="shared" si="16"/>
        <v>3.3333333333333333E-2</v>
      </c>
      <c r="G289" s="40">
        <f t="shared" si="17"/>
        <v>0.96666666666666667</v>
      </c>
    </row>
    <row r="290" spans="1:7" x14ac:dyDescent="0.25">
      <c r="A290" s="32"/>
      <c r="B290" s="17" t="s">
        <v>0</v>
      </c>
      <c r="C290" s="18">
        <v>2</v>
      </c>
      <c r="D290" s="18">
        <v>58</v>
      </c>
      <c r="E290" s="18">
        <v>60</v>
      </c>
      <c r="F290" s="40">
        <f t="shared" si="16"/>
        <v>3.3333333333333333E-2</v>
      </c>
      <c r="G290" s="40">
        <f t="shared" si="17"/>
        <v>0.96666666666666667</v>
      </c>
    </row>
    <row r="291" spans="1:7" ht="90" x14ac:dyDescent="0.25">
      <c r="A291" s="32" t="s">
        <v>418</v>
      </c>
      <c r="B291" s="17" t="s">
        <v>2</v>
      </c>
      <c r="C291" s="18">
        <v>58</v>
      </c>
      <c r="D291" s="18">
        <v>2</v>
      </c>
      <c r="E291" s="18">
        <v>60</v>
      </c>
      <c r="F291" s="40">
        <f t="shared" si="16"/>
        <v>0.96666666666666667</v>
      </c>
      <c r="G291" s="40">
        <f t="shared" si="17"/>
        <v>3.3333333333333333E-2</v>
      </c>
    </row>
    <row r="292" spans="1:7" x14ac:dyDescent="0.25">
      <c r="A292" s="32"/>
      <c r="B292" s="17" t="s">
        <v>0</v>
      </c>
      <c r="C292" s="18">
        <v>58</v>
      </c>
      <c r="D292" s="18">
        <v>2</v>
      </c>
      <c r="E292" s="18">
        <v>60</v>
      </c>
      <c r="F292" s="40">
        <f t="shared" si="16"/>
        <v>0.96666666666666667</v>
      </c>
      <c r="G292" s="40">
        <f t="shared" si="17"/>
        <v>3.3333333333333333E-2</v>
      </c>
    </row>
    <row r="293" spans="1:7" ht="60" x14ac:dyDescent="0.25">
      <c r="A293" s="32" t="s">
        <v>419</v>
      </c>
      <c r="B293" s="17" t="s">
        <v>2</v>
      </c>
      <c r="C293" s="18">
        <v>60</v>
      </c>
      <c r="D293" s="18">
        <v>0</v>
      </c>
      <c r="E293" s="18">
        <v>60</v>
      </c>
      <c r="F293" s="40">
        <f t="shared" si="16"/>
        <v>1</v>
      </c>
      <c r="G293" s="40">
        <f t="shared" si="17"/>
        <v>0</v>
      </c>
    </row>
    <row r="294" spans="1:7" x14ac:dyDescent="0.25">
      <c r="A294" s="28"/>
      <c r="B294" s="17" t="s">
        <v>0</v>
      </c>
      <c r="C294" s="18">
        <v>60</v>
      </c>
      <c r="D294" s="18">
        <v>0</v>
      </c>
      <c r="E294" s="18">
        <v>60</v>
      </c>
      <c r="F294" s="40">
        <f t="shared" si="16"/>
        <v>1</v>
      </c>
      <c r="G294" s="40">
        <f t="shared" si="17"/>
        <v>0</v>
      </c>
    </row>
    <row r="295" spans="1:7" x14ac:dyDescent="0.25">
      <c r="A295" s="28" t="s">
        <v>420</v>
      </c>
      <c r="B295" s="17" t="s">
        <v>2</v>
      </c>
      <c r="C295" s="18">
        <v>2406</v>
      </c>
      <c r="D295" s="18">
        <v>0</v>
      </c>
      <c r="E295" s="18">
        <v>2406</v>
      </c>
      <c r="F295" s="40">
        <f t="shared" si="16"/>
        <v>1</v>
      </c>
      <c r="G295" s="40">
        <f t="shared" si="17"/>
        <v>0</v>
      </c>
    </row>
    <row r="296" spans="1:7" x14ac:dyDescent="0.25">
      <c r="A296" s="28"/>
      <c r="B296" s="17" t="s">
        <v>0</v>
      </c>
      <c r="C296" s="18">
        <v>2406</v>
      </c>
      <c r="D296" s="18">
        <v>0</v>
      </c>
      <c r="E296" s="18">
        <v>2406</v>
      </c>
      <c r="F296" s="40">
        <f t="shared" si="16"/>
        <v>1</v>
      </c>
      <c r="G296" s="40">
        <f t="shared" si="17"/>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2"/>
  <sheetViews>
    <sheetView workbookViewId="0"/>
  </sheetViews>
  <sheetFormatPr defaultRowHeight="15" x14ac:dyDescent="0.25"/>
  <cols>
    <col min="1" max="1" width="60.140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431</v>
      </c>
    </row>
    <row r="2" spans="1:7" x14ac:dyDescent="0.25">
      <c r="A2" s="73" t="s">
        <v>430</v>
      </c>
    </row>
    <row r="3" spans="1:7" x14ac:dyDescent="0.25">
      <c r="A3" s="73"/>
    </row>
    <row r="4" spans="1:7" x14ac:dyDescent="0.25">
      <c r="A4" s="44" t="s">
        <v>77</v>
      </c>
      <c r="B4" s="44"/>
      <c r="C4" s="44"/>
      <c r="D4" s="44"/>
      <c r="E4" s="44"/>
      <c r="F4" s="44"/>
      <c r="G4" s="44"/>
    </row>
    <row r="5" spans="1:7" ht="30" x14ac:dyDescent="0.25">
      <c r="A5" s="28" t="s">
        <v>27</v>
      </c>
      <c r="B5" s="37" t="s">
        <v>9</v>
      </c>
      <c r="C5" s="52" t="s">
        <v>423</v>
      </c>
      <c r="D5" s="52" t="s">
        <v>424</v>
      </c>
      <c r="E5" s="52" t="s">
        <v>425</v>
      </c>
      <c r="F5" s="53" t="s">
        <v>422</v>
      </c>
      <c r="G5" s="53" t="s">
        <v>421</v>
      </c>
    </row>
    <row r="6" spans="1:7" x14ac:dyDescent="0.25">
      <c r="A6" s="28"/>
      <c r="B6" s="17" t="s">
        <v>1</v>
      </c>
      <c r="C6" s="18">
        <v>4013</v>
      </c>
      <c r="D6" s="18">
        <v>94</v>
      </c>
      <c r="E6" s="18">
        <v>4107</v>
      </c>
      <c r="F6" s="40">
        <f>C6/E6</f>
        <v>0.97711224738251767</v>
      </c>
      <c r="G6" s="40">
        <f>D6/E6</f>
        <v>2.2887752617482347E-2</v>
      </c>
    </row>
    <row r="7" spans="1:7" x14ac:dyDescent="0.25">
      <c r="A7" s="28"/>
      <c r="B7" s="17" t="s">
        <v>2</v>
      </c>
      <c r="C7" s="18">
        <v>2395</v>
      </c>
      <c r="D7" s="18">
        <v>11</v>
      </c>
      <c r="E7" s="18">
        <v>2406</v>
      </c>
      <c r="F7" s="40">
        <f t="shared" ref="F7:F9" si="0">C7/E7</f>
        <v>0.9954280964256027</v>
      </c>
      <c r="G7" s="40">
        <f t="shared" ref="G7:G9" si="1">D7/E7</f>
        <v>4.57190357439734E-3</v>
      </c>
    </row>
    <row r="8" spans="1:7" x14ac:dyDescent="0.25">
      <c r="A8" s="28"/>
      <c r="B8" s="17" t="s">
        <v>3</v>
      </c>
      <c r="C8" s="18">
        <v>4859</v>
      </c>
      <c r="D8" s="18">
        <v>40</v>
      </c>
      <c r="E8" s="18">
        <v>4899</v>
      </c>
      <c r="F8" s="40">
        <f t="shared" si="0"/>
        <v>0.99183506838130231</v>
      </c>
      <c r="G8" s="40">
        <f t="shared" si="1"/>
        <v>8.164931618697694E-3</v>
      </c>
    </row>
    <row r="9" spans="1:7" x14ac:dyDescent="0.25">
      <c r="A9" s="28"/>
      <c r="B9" s="17" t="s">
        <v>0</v>
      </c>
      <c r="C9" s="18">
        <v>11267</v>
      </c>
      <c r="D9" s="18">
        <v>145</v>
      </c>
      <c r="E9" s="18">
        <v>11412</v>
      </c>
      <c r="F9" s="40">
        <f t="shared" si="0"/>
        <v>0.9872940764107957</v>
      </c>
      <c r="G9" s="40">
        <f t="shared" si="1"/>
        <v>1.2705923589204346E-2</v>
      </c>
    </row>
    <row r="11" spans="1:7" x14ac:dyDescent="0.25">
      <c r="A11" s="44" t="s">
        <v>75</v>
      </c>
      <c r="B11" s="54"/>
      <c r="C11" s="54"/>
      <c r="D11" s="54"/>
      <c r="E11" s="54"/>
      <c r="F11" s="54"/>
    </row>
    <row r="12" spans="1:7" ht="48" x14ac:dyDescent="0.25">
      <c r="A12" s="28" t="s">
        <v>36</v>
      </c>
      <c r="B12" s="37" t="s">
        <v>9</v>
      </c>
      <c r="C12" s="22" t="s">
        <v>39</v>
      </c>
      <c r="D12" s="22" t="s">
        <v>38</v>
      </c>
      <c r="E12" s="22" t="s">
        <v>37</v>
      </c>
      <c r="F12" s="52" t="s">
        <v>0</v>
      </c>
    </row>
    <row r="13" spans="1:7" x14ac:dyDescent="0.25">
      <c r="A13" s="28"/>
      <c r="B13" s="17" t="s">
        <v>1</v>
      </c>
      <c r="C13" s="18">
        <v>28</v>
      </c>
      <c r="D13" s="18">
        <v>2</v>
      </c>
      <c r="E13" s="18">
        <v>64</v>
      </c>
      <c r="F13" s="18">
        <v>94</v>
      </c>
    </row>
    <row r="14" spans="1:7" x14ac:dyDescent="0.25">
      <c r="A14" s="28"/>
      <c r="B14" s="17" t="s">
        <v>2</v>
      </c>
      <c r="C14" s="18">
        <v>2</v>
      </c>
      <c r="D14" s="18">
        <v>3</v>
      </c>
      <c r="E14" s="18">
        <v>6</v>
      </c>
      <c r="F14" s="18">
        <v>11</v>
      </c>
    </row>
    <row r="15" spans="1:7" x14ac:dyDescent="0.25">
      <c r="A15" s="28"/>
      <c r="B15" s="17" t="s">
        <v>3</v>
      </c>
      <c r="C15" s="18">
        <v>8</v>
      </c>
      <c r="D15" s="18">
        <v>17</v>
      </c>
      <c r="E15" s="18">
        <v>15</v>
      </c>
      <c r="F15" s="18">
        <v>40</v>
      </c>
    </row>
    <row r="16" spans="1:7" x14ac:dyDescent="0.25">
      <c r="A16" s="28"/>
      <c r="B16" s="17" t="s">
        <v>0</v>
      </c>
      <c r="C16" s="18">
        <v>38</v>
      </c>
      <c r="D16" s="18">
        <v>22</v>
      </c>
      <c r="E16" s="18">
        <v>85</v>
      </c>
      <c r="F16" s="18">
        <v>145</v>
      </c>
    </row>
    <row r="18" spans="1:7" x14ac:dyDescent="0.25">
      <c r="A18" s="44" t="s">
        <v>76</v>
      </c>
      <c r="B18" s="44"/>
      <c r="C18" s="44"/>
      <c r="D18" s="44"/>
      <c r="E18" s="44"/>
      <c r="F18" s="44"/>
      <c r="G18" s="44"/>
    </row>
    <row r="19" spans="1:7" x14ac:dyDescent="0.25">
      <c r="A19" s="28" t="s">
        <v>40</v>
      </c>
      <c r="B19" s="37" t="s">
        <v>9</v>
      </c>
      <c r="C19" s="52" t="s">
        <v>423</v>
      </c>
      <c r="D19" s="52" t="s">
        <v>424</v>
      </c>
      <c r="E19" s="52" t="s">
        <v>425</v>
      </c>
      <c r="F19" s="53" t="s">
        <v>422</v>
      </c>
      <c r="G19" s="53" t="s">
        <v>421</v>
      </c>
    </row>
    <row r="20" spans="1:7" x14ac:dyDescent="0.25">
      <c r="A20" s="43"/>
      <c r="B20" s="17" t="s">
        <v>2</v>
      </c>
      <c r="C20" s="18">
        <v>96</v>
      </c>
      <c r="D20" s="18">
        <v>505</v>
      </c>
      <c r="E20" s="18">
        <v>601</v>
      </c>
      <c r="F20" s="40">
        <f t="shared" ref="F20:F22" si="2">C20/E20</f>
        <v>0.15973377703826955</v>
      </c>
      <c r="G20" s="40">
        <f t="shared" ref="G20:G22" si="3">D20/E20</f>
        <v>0.84026622296173048</v>
      </c>
    </row>
    <row r="21" spans="1:7" x14ac:dyDescent="0.25">
      <c r="A21" s="43"/>
      <c r="B21" s="17" t="s">
        <v>3</v>
      </c>
      <c r="C21" s="18">
        <v>352</v>
      </c>
      <c r="D21" s="18">
        <v>1682</v>
      </c>
      <c r="E21" s="18">
        <v>2034</v>
      </c>
      <c r="F21" s="40">
        <f t="shared" si="2"/>
        <v>0.17305801376597837</v>
      </c>
      <c r="G21" s="40">
        <f t="shared" si="3"/>
        <v>0.8269419862340216</v>
      </c>
    </row>
    <row r="22" spans="1:7" x14ac:dyDescent="0.25">
      <c r="A22" s="43"/>
      <c r="B22" s="17" t="s">
        <v>0</v>
      </c>
      <c r="C22" s="18">
        <v>448</v>
      </c>
      <c r="D22" s="18">
        <v>2187</v>
      </c>
      <c r="E22" s="18">
        <v>2635</v>
      </c>
      <c r="F22" s="40">
        <f t="shared" si="2"/>
        <v>0.17001897533206831</v>
      </c>
      <c r="G22" s="40">
        <f t="shared" si="3"/>
        <v>0.82998102466793167</v>
      </c>
    </row>
    <row r="24" spans="1:7" x14ac:dyDescent="0.25">
      <c r="A24" s="44" t="s">
        <v>73</v>
      </c>
      <c r="B24" s="44"/>
      <c r="C24" s="44"/>
      <c r="D24" s="44"/>
      <c r="E24" s="44"/>
      <c r="F24" s="44"/>
    </row>
    <row r="25" spans="1:7" ht="48" x14ac:dyDescent="0.25">
      <c r="A25" s="28" t="s">
        <v>41</v>
      </c>
      <c r="B25" s="37" t="s">
        <v>9</v>
      </c>
      <c r="C25" s="22" t="s">
        <v>39</v>
      </c>
      <c r="D25" s="22" t="s">
        <v>38</v>
      </c>
      <c r="E25" s="22" t="s">
        <v>37</v>
      </c>
      <c r="F25" s="52" t="s">
        <v>0</v>
      </c>
    </row>
    <row r="26" spans="1:7" x14ac:dyDescent="0.25">
      <c r="A26" s="28"/>
      <c r="B26" s="17" t="s">
        <v>2</v>
      </c>
      <c r="C26" s="18">
        <v>35</v>
      </c>
      <c r="D26" s="18">
        <v>30</v>
      </c>
      <c r="E26" s="18">
        <v>31</v>
      </c>
      <c r="F26" s="18">
        <v>96</v>
      </c>
    </row>
    <row r="27" spans="1:7" x14ac:dyDescent="0.25">
      <c r="A27" s="28"/>
      <c r="B27" s="17" t="s">
        <v>3</v>
      </c>
      <c r="C27" s="18">
        <v>135</v>
      </c>
      <c r="D27" s="18">
        <v>129</v>
      </c>
      <c r="E27" s="18">
        <v>88</v>
      </c>
      <c r="F27" s="18">
        <v>352</v>
      </c>
    </row>
    <row r="28" spans="1:7" x14ac:dyDescent="0.25">
      <c r="A28" s="28"/>
      <c r="B28" s="17" t="s">
        <v>0</v>
      </c>
      <c r="C28" s="18">
        <v>170</v>
      </c>
      <c r="D28" s="18">
        <v>159</v>
      </c>
      <c r="E28" s="18">
        <v>119</v>
      </c>
      <c r="F28" s="18">
        <v>448</v>
      </c>
    </row>
    <row r="29" spans="1:7" x14ac:dyDescent="0.25">
      <c r="A29" s="10"/>
    </row>
    <row r="30" spans="1:7" x14ac:dyDescent="0.25">
      <c r="A30" s="44" t="s">
        <v>73</v>
      </c>
      <c r="B30" s="44"/>
      <c r="C30" s="44"/>
      <c r="D30" s="44"/>
      <c r="E30" s="44"/>
      <c r="F30" s="44"/>
      <c r="G30" s="44"/>
    </row>
    <row r="31" spans="1:7" ht="45" x14ac:dyDescent="0.25">
      <c r="A31" s="28" t="s">
        <v>42</v>
      </c>
      <c r="B31" s="37" t="s">
        <v>9</v>
      </c>
      <c r="C31" s="52" t="s">
        <v>423</v>
      </c>
      <c r="D31" s="52" t="s">
        <v>424</v>
      </c>
      <c r="E31" s="52" t="s">
        <v>425</v>
      </c>
      <c r="F31" s="53" t="s">
        <v>422</v>
      </c>
      <c r="G31" s="53" t="s">
        <v>421</v>
      </c>
    </row>
    <row r="32" spans="1:7" x14ac:dyDescent="0.25">
      <c r="A32" s="28"/>
      <c r="B32" s="17" t="s">
        <v>2</v>
      </c>
      <c r="C32" s="18">
        <v>91</v>
      </c>
      <c r="D32" s="18">
        <v>5</v>
      </c>
      <c r="E32" s="18">
        <v>96</v>
      </c>
      <c r="F32" s="40">
        <f t="shared" ref="F32:F40" si="4">C32/E32</f>
        <v>0.94791666666666663</v>
      </c>
      <c r="G32" s="40">
        <f t="shared" ref="G32:G40" si="5">D32/E32</f>
        <v>5.2083333333333336E-2</v>
      </c>
    </row>
    <row r="33" spans="1:7" x14ac:dyDescent="0.25">
      <c r="A33" s="28"/>
      <c r="B33" s="17" t="s">
        <v>3</v>
      </c>
      <c r="C33" s="18">
        <v>324</v>
      </c>
      <c r="D33" s="18">
        <v>28</v>
      </c>
      <c r="E33" s="18">
        <v>352</v>
      </c>
      <c r="F33" s="40">
        <f t="shared" si="4"/>
        <v>0.92045454545454541</v>
      </c>
      <c r="G33" s="40">
        <f t="shared" si="5"/>
        <v>7.9545454545454544E-2</v>
      </c>
    </row>
    <row r="34" spans="1:7" x14ac:dyDescent="0.25">
      <c r="A34" s="28"/>
      <c r="B34" s="17" t="s">
        <v>0</v>
      </c>
      <c r="C34" s="18">
        <v>415</v>
      </c>
      <c r="D34" s="18">
        <v>33</v>
      </c>
      <c r="E34" s="18">
        <v>448</v>
      </c>
      <c r="F34" s="40">
        <f t="shared" si="4"/>
        <v>0.9263392857142857</v>
      </c>
      <c r="G34" s="40">
        <f t="shared" si="5"/>
        <v>7.3660714285714288E-2</v>
      </c>
    </row>
    <row r="35" spans="1:7" ht="30" x14ac:dyDescent="0.25">
      <c r="A35" s="60" t="s">
        <v>43</v>
      </c>
      <c r="B35" s="17" t="s">
        <v>2</v>
      </c>
      <c r="C35" s="18">
        <v>2</v>
      </c>
      <c r="D35" s="18">
        <v>3</v>
      </c>
      <c r="E35" s="18">
        <v>5</v>
      </c>
      <c r="F35" s="40">
        <f t="shared" si="4"/>
        <v>0.4</v>
      </c>
      <c r="G35" s="40">
        <f t="shared" si="5"/>
        <v>0.6</v>
      </c>
    </row>
    <row r="36" spans="1:7" x14ac:dyDescent="0.25">
      <c r="A36" s="60"/>
      <c r="B36" s="17" t="s">
        <v>3</v>
      </c>
      <c r="C36" s="18">
        <v>4</v>
      </c>
      <c r="D36" s="18">
        <v>24</v>
      </c>
      <c r="E36" s="18">
        <v>28</v>
      </c>
      <c r="F36" s="40">
        <f t="shared" si="4"/>
        <v>0.14285714285714285</v>
      </c>
      <c r="G36" s="40">
        <f t="shared" si="5"/>
        <v>0.8571428571428571</v>
      </c>
    </row>
    <row r="37" spans="1:7" x14ac:dyDescent="0.25">
      <c r="A37" s="61"/>
      <c r="B37" s="17" t="s">
        <v>0</v>
      </c>
      <c r="C37" s="18">
        <v>6</v>
      </c>
      <c r="D37" s="18">
        <v>27</v>
      </c>
      <c r="E37" s="18">
        <v>33</v>
      </c>
      <c r="F37" s="40">
        <f t="shared" si="4"/>
        <v>0.18181818181818182</v>
      </c>
      <c r="G37" s="40">
        <f t="shared" si="5"/>
        <v>0.81818181818181823</v>
      </c>
    </row>
    <row r="38" spans="1:7" ht="30" x14ac:dyDescent="0.25">
      <c r="A38" s="60" t="s">
        <v>44</v>
      </c>
      <c r="B38" s="55" t="s">
        <v>2</v>
      </c>
      <c r="C38" s="18">
        <v>3</v>
      </c>
      <c r="D38" s="18">
        <v>2</v>
      </c>
      <c r="E38" s="18">
        <v>5</v>
      </c>
      <c r="F38" s="40">
        <f t="shared" si="4"/>
        <v>0.6</v>
      </c>
      <c r="G38" s="40">
        <f t="shared" si="5"/>
        <v>0.4</v>
      </c>
    </row>
    <row r="39" spans="1:7" x14ac:dyDescent="0.25">
      <c r="A39" s="30"/>
      <c r="B39" s="17" t="s">
        <v>3</v>
      </c>
      <c r="C39" s="18">
        <v>21</v>
      </c>
      <c r="D39" s="18">
        <v>7</v>
      </c>
      <c r="E39" s="18">
        <v>28</v>
      </c>
      <c r="F39" s="40">
        <f t="shared" si="4"/>
        <v>0.75</v>
      </c>
      <c r="G39" s="40">
        <f t="shared" si="5"/>
        <v>0.25</v>
      </c>
    </row>
    <row r="40" spans="1:7" x14ac:dyDescent="0.25">
      <c r="A40" s="31"/>
      <c r="B40" s="17" t="s">
        <v>0</v>
      </c>
      <c r="C40" s="18">
        <v>24</v>
      </c>
      <c r="D40" s="18">
        <v>9</v>
      </c>
      <c r="E40" s="18">
        <v>33</v>
      </c>
      <c r="F40" s="40">
        <f t="shared" si="4"/>
        <v>0.72727272727272729</v>
      </c>
      <c r="G40" s="40">
        <f t="shared" si="5"/>
        <v>0.27272727272727271</v>
      </c>
    </row>
    <row r="41" spans="1:7" x14ac:dyDescent="0.25">
      <c r="A41" s="56"/>
      <c r="B41" s="23"/>
    </row>
    <row r="42" spans="1:7" x14ac:dyDescent="0.25">
      <c r="A42" s="44" t="s">
        <v>74</v>
      </c>
      <c r="B42" s="44"/>
      <c r="C42" s="44"/>
      <c r="D42" s="44"/>
      <c r="E42" s="44"/>
      <c r="F42" s="44"/>
      <c r="G42" s="44"/>
    </row>
    <row r="43" spans="1:7" x14ac:dyDescent="0.25">
      <c r="A43" s="56"/>
      <c r="B43" s="37" t="s">
        <v>9</v>
      </c>
      <c r="C43" s="52" t="s">
        <v>423</v>
      </c>
      <c r="D43" s="52" t="s">
        <v>424</v>
      </c>
      <c r="E43" s="52" t="s">
        <v>425</v>
      </c>
      <c r="F43" s="53" t="s">
        <v>422</v>
      </c>
      <c r="G43" s="53" t="s">
        <v>421</v>
      </c>
    </row>
    <row r="44" spans="1:7" ht="30" x14ac:dyDescent="0.25">
      <c r="A44" s="28" t="s">
        <v>45</v>
      </c>
      <c r="B44" s="57" t="s">
        <v>2</v>
      </c>
      <c r="C44" s="18">
        <v>86</v>
      </c>
      <c r="D44" s="18">
        <v>10</v>
      </c>
      <c r="E44" s="18">
        <v>96</v>
      </c>
      <c r="F44" s="40">
        <f t="shared" ref="F44:F73" si="6">C44/E44</f>
        <v>0.89583333333333337</v>
      </c>
      <c r="G44" s="40">
        <f t="shared" ref="G44:G73" si="7">D44/E44</f>
        <v>0.10416666666666667</v>
      </c>
    </row>
    <row r="45" spans="1:7" x14ac:dyDescent="0.25">
      <c r="A45" s="28"/>
      <c r="B45" s="17" t="s">
        <v>3</v>
      </c>
      <c r="C45" s="18">
        <v>308</v>
      </c>
      <c r="D45" s="18">
        <v>44</v>
      </c>
      <c r="E45" s="18">
        <v>352</v>
      </c>
      <c r="F45" s="40">
        <f t="shared" si="6"/>
        <v>0.875</v>
      </c>
      <c r="G45" s="40">
        <f t="shared" si="7"/>
        <v>0.125</v>
      </c>
    </row>
    <row r="46" spans="1:7" x14ac:dyDescent="0.25">
      <c r="A46" s="28"/>
      <c r="B46" s="17" t="s">
        <v>0</v>
      </c>
      <c r="C46" s="18">
        <v>394</v>
      </c>
      <c r="D46" s="18">
        <v>54</v>
      </c>
      <c r="E46" s="18">
        <v>448</v>
      </c>
      <c r="F46" s="40">
        <f t="shared" si="6"/>
        <v>0.8794642857142857</v>
      </c>
      <c r="G46" s="40">
        <f t="shared" si="7"/>
        <v>0.12053571428571429</v>
      </c>
    </row>
    <row r="47" spans="1:7" x14ac:dyDescent="0.25">
      <c r="A47" s="28" t="s">
        <v>46</v>
      </c>
      <c r="B47" s="17" t="s">
        <v>2</v>
      </c>
      <c r="C47" s="18">
        <v>95</v>
      </c>
      <c r="D47" s="18">
        <v>1</v>
      </c>
      <c r="E47" s="18">
        <v>96</v>
      </c>
      <c r="F47" s="40">
        <f t="shared" si="6"/>
        <v>0.98958333333333337</v>
      </c>
      <c r="G47" s="40">
        <f t="shared" si="7"/>
        <v>1.0416666666666666E-2</v>
      </c>
    </row>
    <row r="48" spans="1:7" x14ac:dyDescent="0.25">
      <c r="A48" s="28"/>
      <c r="B48" s="17" t="s">
        <v>3</v>
      </c>
      <c r="C48" s="18">
        <v>337</v>
      </c>
      <c r="D48" s="18">
        <v>15</v>
      </c>
      <c r="E48" s="18">
        <v>352</v>
      </c>
      <c r="F48" s="40">
        <f t="shared" si="6"/>
        <v>0.95738636363636365</v>
      </c>
      <c r="G48" s="40">
        <f t="shared" si="7"/>
        <v>4.261363636363636E-2</v>
      </c>
    </row>
    <row r="49" spans="1:7" x14ac:dyDescent="0.25">
      <c r="A49" s="28"/>
      <c r="B49" s="17" t="s">
        <v>0</v>
      </c>
      <c r="C49" s="18">
        <v>432</v>
      </c>
      <c r="D49" s="18">
        <v>16</v>
      </c>
      <c r="E49" s="18">
        <v>448</v>
      </c>
      <c r="F49" s="40">
        <f t="shared" si="6"/>
        <v>0.9642857142857143</v>
      </c>
      <c r="G49" s="40">
        <f t="shared" si="7"/>
        <v>3.5714285714285712E-2</v>
      </c>
    </row>
    <row r="50" spans="1:7" ht="60" x14ac:dyDescent="0.25">
      <c r="A50" s="28" t="s">
        <v>47</v>
      </c>
      <c r="B50" s="17" t="s">
        <v>2</v>
      </c>
      <c r="C50" s="18">
        <v>6</v>
      </c>
      <c r="D50" s="18">
        <v>90</v>
      </c>
      <c r="E50" s="18">
        <v>96</v>
      </c>
      <c r="F50" s="40">
        <f t="shared" si="6"/>
        <v>6.25E-2</v>
      </c>
      <c r="G50" s="40">
        <f t="shared" si="7"/>
        <v>0.9375</v>
      </c>
    </row>
    <row r="51" spans="1:7" x14ac:dyDescent="0.25">
      <c r="A51" s="28"/>
      <c r="B51" s="17" t="s">
        <v>3</v>
      </c>
      <c r="C51" s="18">
        <v>38</v>
      </c>
      <c r="D51" s="18">
        <v>314</v>
      </c>
      <c r="E51" s="18">
        <v>352</v>
      </c>
      <c r="F51" s="40">
        <f t="shared" si="6"/>
        <v>0.10795454545454546</v>
      </c>
      <c r="G51" s="40">
        <f t="shared" si="7"/>
        <v>0.89204545454545459</v>
      </c>
    </row>
    <row r="52" spans="1:7" x14ac:dyDescent="0.25">
      <c r="A52" s="28"/>
      <c r="B52" s="17" t="s">
        <v>0</v>
      </c>
      <c r="C52" s="18">
        <v>44</v>
      </c>
      <c r="D52" s="18">
        <v>404</v>
      </c>
      <c r="E52" s="18">
        <v>448</v>
      </c>
      <c r="F52" s="40">
        <f t="shared" si="6"/>
        <v>9.8214285714285712E-2</v>
      </c>
      <c r="G52" s="40">
        <f t="shared" si="7"/>
        <v>0.9017857142857143</v>
      </c>
    </row>
    <row r="53" spans="1:7" ht="45" x14ac:dyDescent="0.25">
      <c r="A53" s="59" t="s">
        <v>48</v>
      </c>
      <c r="B53" s="17" t="s">
        <v>2</v>
      </c>
      <c r="C53" s="18">
        <v>68</v>
      </c>
      <c r="D53" s="18">
        <v>22</v>
      </c>
      <c r="E53" s="18">
        <v>90</v>
      </c>
      <c r="F53" s="40">
        <f t="shared" si="6"/>
        <v>0.75555555555555554</v>
      </c>
      <c r="G53" s="40">
        <f t="shared" si="7"/>
        <v>0.24444444444444444</v>
      </c>
    </row>
    <row r="54" spans="1:7" x14ac:dyDescent="0.25">
      <c r="A54" s="59"/>
      <c r="B54" s="17" t="s">
        <v>3</v>
      </c>
      <c r="C54" s="18">
        <v>246</v>
      </c>
      <c r="D54" s="18">
        <v>68</v>
      </c>
      <c r="E54" s="18">
        <v>314</v>
      </c>
      <c r="F54" s="40">
        <f t="shared" si="6"/>
        <v>0.78343949044585992</v>
      </c>
      <c r="G54" s="40">
        <f t="shared" si="7"/>
        <v>0.21656050955414013</v>
      </c>
    </row>
    <row r="55" spans="1:7" x14ac:dyDescent="0.25">
      <c r="A55" s="59"/>
      <c r="B55" s="17" t="s">
        <v>0</v>
      </c>
      <c r="C55" s="18">
        <v>314</v>
      </c>
      <c r="D55" s="18">
        <v>90</v>
      </c>
      <c r="E55" s="18">
        <v>404</v>
      </c>
      <c r="F55" s="40">
        <f t="shared" si="6"/>
        <v>0.77722772277227725</v>
      </c>
      <c r="G55" s="40">
        <f t="shared" si="7"/>
        <v>0.22277227722772278</v>
      </c>
    </row>
    <row r="56" spans="1:7" ht="45" x14ac:dyDescent="0.25">
      <c r="A56" s="59" t="s">
        <v>49</v>
      </c>
      <c r="B56" s="17" t="s">
        <v>2</v>
      </c>
      <c r="C56" s="18">
        <v>12</v>
      </c>
      <c r="D56" s="18">
        <v>78</v>
      </c>
      <c r="E56" s="18">
        <v>90</v>
      </c>
      <c r="F56" s="40">
        <f t="shared" si="6"/>
        <v>0.13333333333333333</v>
      </c>
      <c r="G56" s="40">
        <f t="shared" si="7"/>
        <v>0.8666666666666667</v>
      </c>
    </row>
    <row r="57" spans="1:7" x14ac:dyDescent="0.25">
      <c r="A57" s="45"/>
      <c r="B57" s="17" t="s">
        <v>3</v>
      </c>
      <c r="C57" s="18">
        <v>47</v>
      </c>
      <c r="D57" s="18">
        <v>267</v>
      </c>
      <c r="E57" s="18">
        <v>314</v>
      </c>
      <c r="F57" s="40">
        <f t="shared" si="6"/>
        <v>0.14968152866242038</v>
      </c>
      <c r="G57" s="40">
        <f t="shared" si="7"/>
        <v>0.85031847133757965</v>
      </c>
    </row>
    <row r="58" spans="1:7" x14ac:dyDescent="0.25">
      <c r="A58" s="45"/>
      <c r="B58" s="17" t="s">
        <v>0</v>
      </c>
      <c r="C58" s="18">
        <v>59</v>
      </c>
      <c r="D58" s="18">
        <v>345</v>
      </c>
      <c r="E58" s="18">
        <v>404</v>
      </c>
      <c r="F58" s="40">
        <f t="shared" si="6"/>
        <v>0.14603960396039603</v>
      </c>
      <c r="G58" s="40">
        <f t="shared" si="7"/>
        <v>0.85396039603960394</v>
      </c>
    </row>
    <row r="59" spans="1:7" x14ac:dyDescent="0.25">
      <c r="A59" s="28" t="s">
        <v>50</v>
      </c>
      <c r="B59" s="17" t="s">
        <v>2</v>
      </c>
      <c r="C59" s="18">
        <v>93</v>
      </c>
      <c r="D59" s="18">
        <v>3</v>
      </c>
      <c r="E59" s="18">
        <v>96</v>
      </c>
      <c r="F59" s="40">
        <f t="shared" si="6"/>
        <v>0.96875</v>
      </c>
      <c r="G59" s="40">
        <f t="shared" si="7"/>
        <v>3.125E-2</v>
      </c>
    </row>
    <row r="60" spans="1:7" x14ac:dyDescent="0.25">
      <c r="A60" s="28"/>
      <c r="B60" s="17" t="s">
        <v>3</v>
      </c>
      <c r="C60" s="18">
        <v>341</v>
      </c>
      <c r="D60" s="18">
        <v>11</v>
      </c>
      <c r="E60" s="18">
        <v>352</v>
      </c>
      <c r="F60" s="40">
        <f t="shared" si="6"/>
        <v>0.96875</v>
      </c>
      <c r="G60" s="40">
        <f t="shared" si="7"/>
        <v>3.125E-2</v>
      </c>
    </row>
    <row r="61" spans="1:7" x14ac:dyDescent="0.25">
      <c r="A61" s="28"/>
      <c r="B61" s="17" t="s">
        <v>0</v>
      </c>
      <c r="C61" s="18">
        <v>434</v>
      </c>
      <c r="D61" s="18">
        <v>14</v>
      </c>
      <c r="E61" s="18">
        <v>448</v>
      </c>
      <c r="F61" s="40">
        <f t="shared" si="6"/>
        <v>0.96875</v>
      </c>
      <c r="G61" s="40">
        <f t="shared" si="7"/>
        <v>3.125E-2</v>
      </c>
    </row>
    <row r="62" spans="1:7" ht="30" x14ac:dyDescent="0.25">
      <c r="A62" s="28" t="s">
        <v>51</v>
      </c>
      <c r="B62" s="17" t="s">
        <v>2</v>
      </c>
      <c r="C62" s="18">
        <v>91</v>
      </c>
      <c r="D62" s="18">
        <v>5</v>
      </c>
      <c r="E62" s="18">
        <v>96</v>
      </c>
      <c r="F62" s="40">
        <f t="shared" si="6"/>
        <v>0.94791666666666663</v>
      </c>
      <c r="G62" s="40">
        <f t="shared" si="7"/>
        <v>5.2083333333333336E-2</v>
      </c>
    </row>
    <row r="63" spans="1:7" x14ac:dyDescent="0.25">
      <c r="A63" s="28"/>
      <c r="B63" s="17" t="s">
        <v>3</v>
      </c>
      <c r="C63" s="18">
        <v>337</v>
      </c>
      <c r="D63" s="18">
        <v>15</v>
      </c>
      <c r="E63" s="18">
        <v>352</v>
      </c>
      <c r="F63" s="40">
        <f t="shared" si="6"/>
        <v>0.95738636363636365</v>
      </c>
      <c r="G63" s="40">
        <f t="shared" si="7"/>
        <v>4.261363636363636E-2</v>
      </c>
    </row>
    <row r="64" spans="1:7" x14ac:dyDescent="0.25">
      <c r="A64" s="28"/>
      <c r="B64" s="17" t="s">
        <v>0</v>
      </c>
      <c r="C64" s="18">
        <v>428</v>
      </c>
      <c r="D64" s="18">
        <v>20</v>
      </c>
      <c r="E64" s="18">
        <v>448</v>
      </c>
      <c r="F64" s="40">
        <f t="shared" si="6"/>
        <v>0.9553571428571429</v>
      </c>
      <c r="G64" s="40">
        <f t="shared" si="7"/>
        <v>4.4642857142857144E-2</v>
      </c>
    </row>
    <row r="65" spans="1:7" x14ac:dyDescent="0.25">
      <c r="A65" s="28" t="s">
        <v>52</v>
      </c>
      <c r="B65" s="17" t="s">
        <v>2</v>
      </c>
      <c r="C65" s="18">
        <v>84</v>
      </c>
      <c r="D65" s="18">
        <v>12</v>
      </c>
      <c r="E65" s="18">
        <v>96</v>
      </c>
      <c r="F65" s="40">
        <f t="shared" si="6"/>
        <v>0.875</v>
      </c>
      <c r="G65" s="40">
        <f t="shared" si="7"/>
        <v>0.125</v>
      </c>
    </row>
    <row r="66" spans="1:7" x14ac:dyDescent="0.25">
      <c r="A66" s="28"/>
      <c r="B66" s="17" t="s">
        <v>3</v>
      </c>
      <c r="C66" s="18">
        <v>337</v>
      </c>
      <c r="D66" s="18">
        <v>15</v>
      </c>
      <c r="E66" s="18">
        <v>352</v>
      </c>
      <c r="F66" s="40">
        <f t="shared" si="6"/>
        <v>0.95738636363636365</v>
      </c>
      <c r="G66" s="40">
        <f t="shared" si="7"/>
        <v>4.261363636363636E-2</v>
      </c>
    </row>
    <row r="67" spans="1:7" x14ac:dyDescent="0.25">
      <c r="A67" s="28"/>
      <c r="B67" s="17" t="s">
        <v>0</v>
      </c>
      <c r="C67" s="18">
        <v>421</v>
      </c>
      <c r="D67" s="18">
        <v>27</v>
      </c>
      <c r="E67" s="18">
        <v>448</v>
      </c>
      <c r="F67" s="40">
        <f t="shared" si="6"/>
        <v>0.9397321428571429</v>
      </c>
      <c r="G67" s="40">
        <f t="shared" si="7"/>
        <v>6.0267857142857144E-2</v>
      </c>
    </row>
    <row r="68" spans="1:7" ht="30" x14ac:dyDescent="0.25">
      <c r="A68" s="28" t="s">
        <v>53</v>
      </c>
      <c r="B68" s="17" t="s">
        <v>2</v>
      </c>
      <c r="C68" s="18">
        <v>85</v>
      </c>
      <c r="D68" s="18">
        <v>11</v>
      </c>
      <c r="E68" s="18">
        <v>96</v>
      </c>
      <c r="F68" s="40">
        <f t="shared" si="6"/>
        <v>0.88541666666666663</v>
      </c>
      <c r="G68" s="40">
        <f t="shared" si="7"/>
        <v>0.11458333333333333</v>
      </c>
    </row>
    <row r="69" spans="1:7" x14ac:dyDescent="0.25">
      <c r="A69" s="28"/>
      <c r="B69" s="17" t="s">
        <v>3</v>
      </c>
      <c r="C69" s="18">
        <v>308</v>
      </c>
      <c r="D69" s="18">
        <v>44</v>
      </c>
      <c r="E69" s="18">
        <v>352</v>
      </c>
      <c r="F69" s="40">
        <f t="shared" si="6"/>
        <v>0.875</v>
      </c>
      <c r="G69" s="40">
        <f t="shared" si="7"/>
        <v>0.125</v>
      </c>
    </row>
    <row r="70" spans="1:7" x14ac:dyDescent="0.25">
      <c r="A70" s="28"/>
      <c r="B70" s="17" t="s">
        <v>0</v>
      </c>
      <c r="C70" s="18">
        <v>393</v>
      </c>
      <c r="D70" s="18">
        <v>55</v>
      </c>
      <c r="E70" s="18">
        <v>448</v>
      </c>
      <c r="F70" s="40">
        <f t="shared" si="6"/>
        <v>0.8772321428571429</v>
      </c>
      <c r="G70" s="40">
        <f t="shared" si="7"/>
        <v>0.12276785714285714</v>
      </c>
    </row>
    <row r="71" spans="1:7" x14ac:dyDescent="0.25">
      <c r="A71" s="28" t="s">
        <v>54</v>
      </c>
      <c r="B71" s="17" t="s">
        <v>2</v>
      </c>
      <c r="C71" s="18">
        <v>88</v>
      </c>
      <c r="D71" s="18">
        <v>8</v>
      </c>
      <c r="E71" s="18">
        <v>96</v>
      </c>
      <c r="F71" s="40">
        <f t="shared" si="6"/>
        <v>0.91666666666666663</v>
      </c>
      <c r="G71" s="40">
        <f t="shared" si="7"/>
        <v>8.3333333333333329E-2</v>
      </c>
    </row>
    <row r="72" spans="1:7" x14ac:dyDescent="0.25">
      <c r="A72" s="28"/>
      <c r="B72" s="17" t="s">
        <v>3</v>
      </c>
      <c r="C72" s="18">
        <v>339</v>
      </c>
      <c r="D72" s="18">
        <v>13</v>
      </c>
      <c r="E72" s="18">
        <v>352</v>
      </c>
      <c r="F72" s="40">
        <f t="shared" si="6"/>
        <v>0.96306818181818177</v>
      </c>
      <c r="G72" s="40">
        <f t="shared" si="7"/>
        <v>3.6931818181818184E-2</v>
      </c>
    </row>
    <row r="73" spans="1:7" x14ac:dyDescent="0.25">
      <c r="A73" s="28"/>
      <c r="B73" s="17" t="s">
        <v>0</v>
      </c>
      <c r="C73" s="18">
        <v>427</v>
      </c>
      <c r="D73" s="18">
        <v>21</v>
      </c>
      <c r="E73" s="18">
        <v>448</v>
      </c>
      <c r="F73" s="40">
        <f t="shared" si="6"/>
        <v>0.953125</v>
      </c>
      <c r="G73" s="40">
        <f t="shared" si="7"/>
        <v>4.6875E-2</v>
      </c>
    </row>
    <row r="75" spans="1:7" x14ac:dyDescent="0.25">
      <c r="A75" s="44" t="s">
        <v>72</v>
      </c>
      <c r="B75" s="44"/>
      <c r="C75" s="44"/>
      <c r="D75" s="44"/>
      <c r="E75" s="44"/>
      <c r="F75" s="44"/>
      <c r="G75" s="44"/>
    </row>
    <row r="76" spans="1:7" x14ac:dyDescent="0.25">
      <c r="A76" s="52"/>
      <c r="B76" s="37" t="s">
        <v>9</v>
      </c>
      <c r="C76" s="52" t="s">
        <v>423</v>
      </c>
      <c r="D76" s="52" t="s">
        <v>424</v>
      </c>
      <c r="E76" s="52" t="s">
        <v>425</v>
      </c>
      <c r="F76" s="53" t="s">
        <v>422</v>
      </c>
      <c r="G76" s="53" t="s">
        <v>421</v>
      </c>
    </row>
    <row r="77" spans="1:7" ht="45" x14ac:dyDescent="0.25">
      <c r="A77" s="28" t="s">
        <v>55</v>
      </c>
      <c r="B77" s="17" t="s">
        <v>2</v>
      </c>
      <c r="C77" s="18">
        <v>33</v>
      </c>
      <c r="D77" s="18">
        <v>568</v>
      </c>
      <c r="E77" s="18">
        <v>601</v>
      </c>
      <c r="F77" s="40">
        <f t="shared" ref="F77:F106" si="8">C77/E77</f>
        <v>5.4908485856905158E-2</v>
      </c>
      <c r="G77" s="40">
        <f t="shared" ref="G77:G106" si="9">D77/E77</f>
        <v>0.94509151414309489</v>
      </c>
    </row>
    <row r="78" spans="1:7" x14ac:dyDescent="0.25">
      <c r="A78" s="28"/>
      <c r="B78" s="17" t="s">
        <v>3</v>
      </c>
      <c r="C78" s="18">
        <v>129</v>
      </c>
      <c r="D78" s="18">
        <v>1905</v>
      </c>
      <c r="E78" s="18">
        <v>2034</v>
      </c>
      <c r="F78" s="40">
        <f t="shared" si="8"/>
        <v>6.3421828908554578E-2</v>
      </c>
      <c r="G78" s="40">
        <f t="shared" si="9"/>
        <v>0.93657817109144548</v>
      </c>
    </row>
    <row r="79" spans="1:7" x14ac:dyDescent="0.25">
      <c r="A79" s="28"/>
      <c r="B79" s="17" t="s">
        <v>0</v>
      </c>
      <c r="C79" s="18">
        <v>162</v>
      </c>
      <c r="D79" s="18">
        <v>2473</v>
      </c>
      <c r="E79" s="18">
        <v>2635</v>
      </c>
      <c r="F79" s="40">
        <f t="shared" si="8"/>
        <v>6.1480075901328271E-2</v>
      </c>
      <c r="G79" s="40">
        <f t="shared" si="9"/>
        <v>0.93851992409867169</v>
      </c>
    </row>
    <row r="80" spans="1:7" ht="45" x14ac:dyDescent="0.25">
      <c r="A80" s="28" t="s">
        <v>56</v>
      </c>
      <c r="B80" s="17" t="s">
        <v>2</v>
      </c>
      <c r="C80" s="18">
        <v>76</v>
      </c>
      <c r="D80" s="18">
        <v>525</v>
      </c>
      <c r="E80" s="18">
        <v>601</v>
      </c>
      <c r="F80" s="40">
        <f t="shared" si="8"/>
        <v>0.12645590682196339</v>
      </c>
      <c r="G80" s="40">
        <f t="shared" si="9"/>
        <v>0.87354409317803661</v>
      </c>
    </row>
    <row r="81" spans="1:7" x14ac:dyDescent="0.25">
      <c r="A81" s="28"/>
      <c r="B81" s="17" t="s">
        <v>3</v>
      </c>
      <c r="C81" s="18">
        <v>360</v>
      </c>
      <c r="D81" s="18">
        <v>1674</v>
      </c>
      <c r="E81" s="18">
        <v>2034</v>
      </c>
      <c r="F81" s="40">
        <f t="shared" si="8"/>
        <v>0.17699115044247787</v>
      </c>
      <c r="G81" s="40">
        <f t="shared" si="9"/>
        <v>0.82300884955752207</v>
      </c>
    </row>
    <row r="82" spans="1:7" x14ac:dyDescent="0.25">
      <c r="A82" s="28"/>
      <c r="B82" s="17" t="s">
        <v>0</v>
      </c>
      <c r="C82" s="18">
        <v>436</v>
      </c>
      <c r="D82" s="18">
        <v>2199</v>
      </c>
      <c r="E82" s="18">
        <v>2635</v>
      </c>
      <c r="F82" s="40">
        <f t="shared" si="8"/>
        <v>0.16546489563567363</v>
      </c>
      <c r="G82" s="40">
        <f t="shared" si="9"/>
        <v>0.83453510436432643</v>
      </c>
    </row>
    <row r="83" spans="1:7" ht="45" x14ac:dyDescent="0.25">
      <c r="A83" s="28" t="s">
        <v>57</v>
      </c>
      <c r="B83" s="17" t="s">
        <v>2</v>
      </c>
      <c r="C83" s="18">
        <v>513</v>
      </c>
      <c r="D83" s="18">
        <v>88</v>
      </c>
      <c r="E83" s="18">
        <v>601</v>
      </c>
      <c r="F83" s="40">
        <f t="shared" si="8"/>
        <v>0.85357737104825293</v>
      </c>
      <c r="G83" s="40">
        <f t="shared" si="9"/>
        <v>0.1464226289517471</v>
      </c>
    </row>
    <row r="84" spans="1:7" x14ac:dyDescent="0.25">
      <c r="A84" s="28"/>
      <c r="B84" s="17" t="s">
        <v>3</v>
      </c>
      <c r="C84" s="18">
        <v>1796</v>
      </c>
      <c r="D84" s="18">
        <v>238</v>
      </c>
      <c r="E84" s="18">
        <v>2034</v>
      </c>
      <c r="F84" s="40">
        <f t="shared" si="8"/>
        <v>0.8829891838741396</v>
      </c>
      <c r="G84" s="40">
        <f t="shared" si="9"/>
        <v>0.11701081612586037</v>
      </c>
    </row>
    <row r="85" spans="1:7" x14ac:dyDescent="0.25">
      <c r="A85" s="28"/>
      <c r="B85" s="17" t="s">
        <v>0</v>
      </c>
      <c r="C85" s="18">
        <v>2309</v>
      </c>
      <c r="D85" s="18">
        <v>326</v>
      </c>
      <c r="E85" s="18">
        <v>2635</v>
      </c>
      <c r="F85" s="40">
        <f t="shared" si="8"/>
        <v>0.87628083491461095</v>
      </c>
      <c r="G85" s="40">
        <f t="shared" si="9"/>
        <v>0.12371916508538899</v>
      </c>
    </row>
    <row r="86" spans="1:7" ht="30" x14ac:dyDescent="0.25">
      <c r="A86" s="28" t="s">
        <v>58</v>
      </c>
      <c r="B86" s="17" t="s">
        <v>2</v>
      </c>
      <c r="C86" s="18">
        <v>392</v>
      </c>
      <c r="D86" s="18">
        <v>209</v>
      </c>
      <c r="E86" s="18">
        <v>601</v>
      </c>
      <c r="F86" s="40">
        <f t="shared" si="8"/>
        <v>0.65224625623960064</v>
      </c>
      <c r="G86" s="40">
        <f t="shared" si="9"/>
        <v>0.34775374376039936</v>
      </c>
    </row>
    <row r="87" spans="1:7" x14ac:dyDescent="0.25">
      <c r="A87" s="28"/>
      <c r="B87" s="17" t="s">
        <v>3</v>
      </c>
      <c r="C87" s="18">
        <v>1442</v>
      </c>
      <c r="D87" s="18">
        <v>592</v>
      </c>
      <c r="E87" s="18">
        <v>2034</v>
      </c>
      <c r="F87" s="40">
        <f t="shared" si="8"/>
        <v>0.70894788593903635</v>
      </c>
      <c r="G87" s="40">
        <f t="shared" si="9"/>
        <v>0.2910521140609636</v>
      </c>
    </row>
    <row r="88" spans="1:7" x14ac:dyDescent="0.25">
      <c r="A88" s="28"/>
      <c r="B88" s="17" t="s">
        <v>0</v>
      </c>
      <c r="C88" s="18">
        <v>1834</v>
      </c>
      <c r="D88" s="18">
        <v>801</v>
      </c>
      <c r="E88" s="18">
        <v>2635</v>
      </c>
      <c r="F88" s="40">
        <f t="shared" si="8"/>
        <v>0.69601518026565468</v>
      </c>
      <c r="G88" s="40">
        <f t="shared" si="9"/>
        <v>0.30398481973434532</v>
      </c>
    </row>
    <row r="89" spans="1:7" x14ac:dyDescent="0.25">
      <c r="A89" s="28" t="s">
        <v>59</v>
      </c>
      <c r="B89" s="17" t="s">
        <v>2</v>
      </c>
      <c r="C89" s="18">
        <v>571</v>
      </c>
      <c r="D89" s="18">
        <v>30</v>
      </c>
      <c r="E89" s="18">
        <v>601</v>
      </c>
      <c r="F89" s="40">
        <f t="shared" si="8"/>
        <v>0.95008319467554081</v>
      </c>
      <c r="G89" s="40">
        <f t="shared" si="9"/>
        <v>4.9916805324459232E-2</v>
      </c>
    </row>
    <row r="90" spans="1:7" x14ac:dyDescent="0.25">
      <c r="A90" s="28"/>
      <c r="B90" s="17" t="s">
        <v>3</v>
      </c>
      <c r="C90" s="18">
        <v>1947</v>
      </c>
      <c r="D90" s="18">
        <v>87</v>
      </c>
      <c r="E90" s="18">
        <v>2034</v>
      </c>
      <c r="F90" s="40">
        <f t="shared" si="8"/>
        <v>0.95722713864306785</v>
      </c>
      <c r="G90" s="40">
        <f t="shared" si="9"/>
        <v>4.2772861356932153E-2</v>
      </c>
    </row>
    <row r="91" spans="1:7" x14ac:dyDescent="0.25">
      <c r="A91" s="28"/>
      <c r="B91" s="17" t="s">
        <v>0</v>
      </c>
      <c r="C91" s="18">
        <v>2518</v>
      </c>
      <c r="D91" s="18">
        <v>117</v>
      </c>
      <c r="E91" s="18">
        <v>2635</v>
      </c>
      <c r="F91" s="40">
        <f t="shared" si="8"/>
        <v>0.95559772296015177</v>
      </c>
      <c r="G91" s="40">
        <f t="shared" si="9"/>
        <v>4.4402277039848198E-2</v>
      </c>
    </row>
    <row r="92" spans="1:7" ht="45" x14ac:dyDescent="0.25">
      <c r="A92" s="28" t="s">
        <v>60</v>
      </c>
      <c r="B92" s="17" t="s">
        <v>2</v>
      </c>
      <c r="C92" s="18">
        <v>512</v>
      </c>
      <c r="D92" s="18">
        <v>89</v>
      </c>
      <c r="E92" s="18">
        <v>601</v>
      </c>
      <c r="F92" s="40">
        <f t="shared" si="8"/>
        <v>0.85191347753743762</v>
      </c>
      <c r="G92" s="40">
        <f t="shared" si="9"/>
        <v>0.1480865224625624</v>
      </c>
    </row>
    <row r="93" spans="1:7" x14ac:dyDescent="0.25">
      <c r="A93" s="28"/>
      <c r="B93" s="17" t="s">
        <v>3</v>
      </c>
      <c r="C93" s="18">
        <v>1814</v>
      </c>
      <c r="D93" s="18">
        <v>220</v>
      </c>
      <c r="E93" s="18">
        <v>2034</v>
      </c>
      <c r="F93" s="40">
        <f t="shared" si="8"/>
        <v>0.89183874139626351</v>
      </c>
      <c r="G93" s="40">
        <f t="shared" si="9"/>
        <v>0.10816125860373647</v>
      </c>
    </row>
    <row r="94" spans="1:7" x14ac:dyDescent="0.25">
      <c r="A94" s="28"/>
      <c r="B94" s="17" t="s">
        <v>0</v>
      </c>
      <c r="C94" s="18">
        <v>2326</v>
      </c>
      <c r="D94" s="18">
        <v>309</v>
      </c>
      <c r="E94" s="18">
        <v>2635</v>
      </c>
      <c r="F94" s="40">
        <f t="shared" si="8"/>
        <v>0.88273244781783677</v>
      </c>
      <c r="G94" s="40">
        <f t="shared" si="9"/>
        <v>0.11726755218216318</v>
      </c>
    </row>
    <row r="95" spans="1:7" ht="45" x14ac:dyDescent="0.25">
      <c r="A95" s="28" t="s">
        <v>61</v>
      </c>
      <c r="B95" s="17" t="s">
        <v>2</v>
      </c>
      <c r="C95" s="18">
        <v>597</v>
      </c>
      <c r="D95" s="18">
        <v>4</v>
      </c>
      <c r="E95" s="18">
        <v>601</v>
      </c>
      <c r="F95" s="40">
        <f t="shared" si="8"/>
        <v>0.99334442595673877</v>
      </c>
      <c r="G95" s="40">
        <f t="shared" si="9"/>
        <v>6.6555740432612314E-3</v>
      </c>
    </row>
    <row r="96" spans="1:7" x14ac:dyDescent="0.25">
      <c r="A96" s="28"/>
      <c r="B96" s="17" t="s">
        <v>3</v>
      </c>
      <c r="C96" s="18">
        <v>2028</v>
      </c>
      <c r="D96" s="18">
        <v>6</v>
      </c>
      <c r="E96" s="18">
        <v>2034</v>
      </c>
      <c r="F96" s="40">
        <f t="shared" si="8"/>
        <v>0.99705014749262533</v>
      </c>
      <c r="G96" s="40">
        <f t="shared" si="9"/>
        <v>2.9498525073746312E-3</v>
      </c>
    </row>
    <row r="97" spans="1:7" x14ac:dyDescent="0.25">
      <c r="A97" s="28"/>
      <c r="B97" s="17" t="s">
        <v>0</v>
      </c>
      <c r="C97" s="18">
        <v>2625</v>
      </c>
      <c r="D97" s="18">
        <v>10</v>
      </c>
      <c r="E97" s="18">
        <v>2635</v>
      </c>
      <c r="F97" s="40">
        <f t="shared" si="8"/>
        <v>0.99620493358633777</v>
      </c>
      <c r="G97" s="40">
        <f t="shared" si="9"/>
        <v>3.7950664136622392E-3</v>
      </c>
    </row>
    <row r="98" spans="1:7" ht="45" x14ac:dyDescent="0.25">
      <c r="A98" s="28" t="s">
        <v>101</v>
      </c>
      <c r="B98" s="17" t="s">
        <v>2</v>
      </c>
      <c r="C98" s="18">
        <v>591</v>
      </c>
      <c r="D98" s="18">
        <v>10</v>
      </c>
      <c r="E98" s="18">
        <v>601</v>
      </c>
      <c r="F98" s="40">
        <f t="shared" si="8"/>
        <v>0.98336106489184694</v>
      </c>
      <c r="G98" s="40">
        <f t="shared" si="9"/>
        <v>1.6638935108153077E-2</v>
      </c>
    </row>
    <row r="99" spans="1:7" x14ac:dyDescent="0.25">
      <c r="A99" s="28"/>
      <c r="B99" s="17" t="s">
        <v>3</v>
      </c>
      <c r="C99" s="18">
        <v>2020</v>
      </c>
      <c r="D99" s="18">
        <v>14</v>
      </c>
      <c r="E99" s="18">
        <v>2034</v>
      </c>
      <c r="F99" s="40">
        <f t="shared" si="8"/>
        <v>0.99311701081612591</v>
      </c>
      <c r="G99" s="40">
        <f t="shared" si="9"/>
        <v>6.8829891838741398E-3</v>
      </c>
    </row>
    <row r="100" spans="1:7" x14ac:dyDescent="0.25">
      <c r="A100" s="28"/>
      <c r="B100" s="17" t="s">
        <v>0</v>
      </c>
      <c r="C100" s="18">
        <v>2611</v>
      </c>
      <c r="D100" s="18">
        <v>24</v>
      </c>
      <c r="E100" s="18">
        <v>2635</v>
      </c>
      <c r="F100" s="40">
        <f t="shared" si="8"/>
        <v>0.99089184060721058</v>
      </c>
      <c r="G100" s="40">
        <f t="shared" si="9"/>
        <v>9.1081593927893733E-3</v>
      </c>
    </row>
    <row r="101" spans="1:7" ht="30" x14ac:dyDescent="0.25">
      <c r="A101" s="28" t="s">
        <v>62</v>
      </c>
      <c r="B101" s="17" t="s">
        <v>2</v>
      </c>
      <c r="C101" s="18">
        <v>588</v>
      </c>
      <c r="D101" s="18">
        <v>13</v>
      </c>
      <c r="E101" s="18">
        <v>601</v>
      </c>
      <c r="F101" s="40">
        <f t="shared" si="8"/>
        <v>0.97836938435940102</v>
      </c>
      <c r="G101" s="40">
        <f t="shared" si="9"/>
        <v>2.1630615640599003E-2</v>
      </c>
    </row>
    <row r="102" spans="1:7" x14ac:dyDescent="0.25">
      <c r="A102" s="28"/>
      <c r="B102" s="17" t="s">
        <v>3</v>
      </c>
      <c r="C102" s="18">
        <v>1999</v>
      </c>
      <c r="D102" s="18">
        <v>35</v>
      </c>
      <c r="E102" s="18">
        <v>2034</v>
      </c>
      <c r="F102" s="40">
        <f t="shared" si="8"/>
        <v>0.98279252704031461</v>
      </c>
      <c r="G102" s="40">
        <f t="shared" si="9"/>
        <v>1.720747295968535E-2</v>
      </c>
    </row>
    <row r="103" spans="1:7" x14ac:dyDescent="0.25">
      <c r="A103" s="28"/>
      <c r="B103" s="17" t="s">
        <v>0</v>
      </c>
      <c r="C103" s="18">
        <v>2587</v>
      </c>
      <c r="D103" s="18">
        <v>48</v>
      </c>
      <c r="E103" s="18">
        <v>2635</v>
      </c>
      <c r="F103" s="40">
        <f t="shared" si="8"/>
        <v>0.98178368121442128</v>
      </c>
      <c r="G103" s="40">
        <f t="shared" si="9"/>
        <v>1.8216318785578747E-2</v>
      </c>
    </row>
    <row r="104" spans="1:7" ht="30" x14ac:dyDescent="0.25">
      <c r="A104" s="28" t="s">
        <v>102</v>
      </c>
      <c r="B104" s="17" t="s">
        <v>2</v>
      </c>
      <c r="C104" s="18">
        <v>601</v>
      </c>
      <c r="D104" s="18">
        <v>0</v>
      </c>
      <c r="E104" s="18">
        <v>601</v>
      </c>
      <c r="F104" s="40">
        <f t="shared" si="8"/>
        <v>1</v>
      </c>
      <c r="G104" s="40">
        <f t="shared" si="9"/>
        <v>0</v>
      </c>
    </row>
    <row r="105" spans="1:7" x14ac:dyDescent="0.25">
      <c r="A105" s="28"/>
      <c r="B105" s="17" t="s">
        <v>3</v>
      </c>
      <c r="C105" s="18">
        <v>2030</v>
      </c>
      <c r="D105" s="18">
        <v>4</v>
      </c>
      <c r="E105" s="18">
        <v>2034</v>
      </c>
      <c r="F105" s="40">
        <f t="shared" si="8"/>
        <v>0.99803343166175029</v>
      </c>
      <c r="G105" s="40">
        <f t="shared" si="9"/>
        <v>1.9665683382497543E-3</v>
      </c>
    </row>
    <row r="106" spans="1:7" x14ac:dyDescent="0.25">
      <c r="A106" s="28"/>
      <c r="B106" s="17" t="s">
        <v>0</v>
      </c>
      <c r="C106" s="18">
        <v>2631</v>
      </c>
      <c r="D106" s="18">
        <v>4</v>
      </c>
      <c r="E106" s="18">
        <v>2635</v>
      </c>
      <c r="F106" s="40">
        <f t="shared" si="8"/>
        <v>0.99848197343453515</v>
      </c>
      <c r="G106" s="40">
        <f t="shared" si="9"/>
        <v>1.5180265654648956E-3</v>
      </c>
    </row>
    <row r="108" spans="1:7" x14ac:dyDescent="0.25">
      <c r="A108" s="44" t="s">
        <v>64</v>
      </c>
      <c r="B108" s="44"/>
      <c r="C108" s="44"/>
      <c r="D108" s="44"/>
      <c r="E108" s="44"/>
      <c r="F108" s="44"/>
      <c r="G108" s="44"/>
    </row>
    <row r="109" spans="1:7" x14ac:dyDescent="0.25">
      <c r="A109" s="28" t="s">
        <v>63</v>
      </c>
      <c r="B109" s="37" t="s">
        <v>9</v>
      </c>
      <c r="C109" s="52" t="s">
        <v>423</v>
      </c>
      <c r="D109" s="52" t="s">
        <v>424</v>
      </c>
      <c r="E109" s="52" t="s">
        <v>425</v>
      </c>
      <c r="F109" s="53" t="s">
        <v>422</v>
      </c>
      <c r="G109" s="53" t="s">
        <v>421</v>
      </c>
    </row>
    <row r="110" spans="1:7" x14ac:dyDescent="0.25">
      <c r="A110" s="28"/>
      <c r="B110" s="17" t="s">
        <v>2</v>
      </c>
      <c r="C110" s="18">
        <v>430</v>
      </c>
      <c r="D110" s="18">
        <v>68</v>
      </c>
      <c r="E110" s="18">
        <v>498</v>
      </c>
      <c r="F110" s="40">
        <f t="shared" ref="F110:F112" si="10">C110/E110</f>
        <v>0.86345381526104414</v>
      </c>
      <c r="G110" s="40">
        <f t="shared" ref="G110:G112" si="11">D110/E110</f>
        <v>0.13654618473895583</v>
      </c>
    </row>
    <row r="111" spans="1:7" x14ac:dyDescent="0.25">
      <c r="A111" s="28"/>
      <c r="B111" s="17" t="s">
        <v>3</v>
      </c>
      <c r="C111" s="18">
        <v>1449</v>
      </c>
      <c r="D111" s="18">
        <v>208</v>
      </c>
      <c r="E111" s="18">
        <v>1657</v>
      </c>
      <c r="F111" s="40">
        <f t="shared" si="10"/>
        <v>0.87447193723596861</v>
      </c>
      <c r="G111" s="40">
        <f t="shared" si="11"/>
        <v>0.12552806276403139</v>
      </c>
    </row>
    <row r="112" spans="1:7" x14ac:dyDescent="0.25">
      <c r="A112" s="28"/>
      <c r="B112" s="17" t="s">
        <v>0</v>
      </c>
      <c r="C112" s="18">
        <v>1879</v>
      </c>
      <c r="D112" s="18">
        <v>276</v>
      </c>
      <c r="E112" s="18">
        <v>2155</v>
      </c>
      <c r="F112" s="40">
        <f t="shared" si="10"/>
        <v>0.8719257540603248</v>
      </c>
      <c r="G112" s="40">
        <f t="shared" si="11"/>
        <v>0.12807424593967517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8"/>
  <sheetViews>
    <sheetView workbookViewId="0"/>
  </sheetViews>
  <sheetFormatPr defaultRowHeight="15" x14ac:dyDescent="0.25"/>
  <cols>
    <col min="1" max="1" width="68.425781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431</v>
      </c>
    </row>
    <row r="2" spans="1:7" x14ac:dyDescent="0.25">
      <c r="A2" s="73" t="s">
        <v>430</v>
      </c>
    </row>
    <row r="3" spans="1:7" x14ac:dyDescent="0.25">
      <c r="A3" s="73"/>
    </row>
    <row r="4" spans="1:7" x14ac:dyDescent="0.25">
      <c r="A4" s="44" t="s">
        <v>78</v>
      </c>
      <c r="B4" s="44"/>
      <c r="C4" s="44"/>
      <c r="D4" s="44"/>
      <c r="E4" s="44"/>
      <c r="F4" s="44"/>
      <c r="G4" s="44"/>
    </row>
    <row r="5" spans="1:7" x14ac:dyDescent="0.25">
      <c r="A5" s="28" t="s">
        <v>28</v>
      </c>
      <c r="B5" s="37" t="s">
        <v>9</v>
      </c>
      <c r="C5" s="52" t="s">
        <v>423</v>
      </c>
      <c r="D5" s="52" t="s">
        <v>424</v>
      </c>
      <c r="E5" s="52" t="s">
        <v>425</v>
      </c>
      <c r="F5" s="53" t="s">
        <v>422</v>
      </c>
      <c r="G5" s="53" t="s">
        <v>421</v>
      </c>
    </row>
    <row r="6" spans="1:7" x14ac:dyDescent="0.25">
      <c r="A6" s="28"/>
      <c r="B6" s="17" t="s">
        <v>1</v>
      </c>
      <c r="C6" s="18">
        <v>4012</v>
      </c>
      <c r="D6" s="18">
        <v>95</v>
      </c>
      <c r="E6" s="18">
        <v>4107</v>
      </c>
      <c r="F6" s="40">
        <f>C6/E6</f>
        <v>0.97686876065254447</v>
      </c>
      <c r="G6" s="40">
        <f>D6/E6</f>
        <v>2.3131239347455562E-2</v>
      </c>
    </row>
    <row r="7" spans="1:7" x14ac:dyDescent="0.25">
      <c r="A7" s="28"/>
      <c r="B7" s="17" t="s">
        <v>2</v>
      </c>
      <c r="C7" s="18">
        <v>2393</v>
      </c>
      <c r="D7" s="18">
        <v>13</v>
      </c>
      <c r="E7" s="18">
        <v>2406</v>
      </c>
      <c r="F7" s="40">
        <f>C7/E7</f>
        <v>0.99459684123025771</v>
      </c>
      <c r="G7" s="40">
        <f>D7/E7</f>
        <v>5.4031587697423106E-3</v>
      </c>
    </row>
    <row r="8" spans="1:7" x14ac:dyDescent="0.25">
      <c r="A8" s="28"/>
      <c r="B8" s="17" t="s">
        <v>3</v>
      </c>
      <c r="C8" s="18">
        <v>4827</v>
      </c>
      <c r="D8" s="18">
        <v>72</v>
      </c>
      <c r="E8" s="18">
        <v>4899</v>
      </c>
      <c r="F8" s="40">
        <f>C8/E8</f>
        <v>0.98530312308634416</v>
      </c>
      <c r="G8" s="40">
        <f>D8/E8</f>
        <v>1.4696876913655848E-2</v>
      </c>
    </row>
    <row r="9" spans="1:7" x14ac:dyDescent="0.25">
      <c r="A9" s="28"/>
      <c r="B9" s="17" t="s">
        <v>0</v>
      </c>
      <c r="C9" s="18">
        <v>11232</v>
      </c>
      <c r="D9" s="18">
        <v>180</v>
      </c>
      <c r="E9" s="18">
        <v>11412</v>
      </c>
      <c r="F9" s="40">
        <f>C9/E9</f>
        <v>0.98422712933753942</v>
      </c>
      <c r="G9" s="40">
        <f>D9/E9</f>
        <v>1.5772870662460567E-2</v>
      </c>
    </row>
    <row r="11" spans="1:7" x14ac:dyDescent="0.25">
      <c r="A11" s="44" t="s">
        <v>79</v>
      </c>
      <c r="B11" s="54"/>
      <c r="C11" s="54"/>
      <c r="D11" s="54"/>
      <c r="E11" s="54"/>
      <c r="F11" s="54"/>
    </row>
    <row r="12" spans="1:7" ht="48" x14ac:dyDescent="0.25">
      <c r="A12" s="28" t="s">
        <v>83</v>
      </c>
      <c r="B12" s="37" t="s">
        <v>9</v>
      </c>
      <c r="C12" s="22" t="s">
        <v>39</v>
      </c>
      <c r="D12" s="22" t="s">
        <v>38</v>
      </c>
      <c r="E12" s="22" t="s">
        <v>37</v>
      </c>
      <c r="F12" s="52" t="s">
        <v>0</v>
      </c>
    </row>
    <row r="13" spans="1:7" x14ac:dyDescent="0.25">
      <c r="A13" s="28"/>
      <c r="B13" s="17" t="s">
        <v>1</v>
      </c>
      <c r="C13" s="18">
        <v>32</v>
      </c>
      <c r="D13" s="18">
        <v>2</v>
      </c>
      <c r="E13" s="18">
        <v>61</v>
      </c>
      <c r="F13" s="18">
        <v>95</v>
      </c>
    </row>
    <row r="14" spans="1:7" x14ac:dyDescent="0.25">
      <c r="A14" s="28"/>
      <c r="B14" s="17" t="s">
        <v>2</v>
      </c>
      <c r="C14" s="18">
        <v>2</v>
      </c>
      <c r="D14" s="18">
        <v>7</v>
      </c>
      <c r="E14" s="18">
        <v>4</v>
      </c>
      <c r="F14" s="18">
        <v>13</v>
      </c>
    </row>
    <row r="15" spans="1:7" x14ac:dyDescent="0.25">
      <c r="A15" s="28"/>
      <c r="B15" s="17" t="s">
        <v>3</v>
      </c>
      <c r="C15" s="18">
        <v>7</v>
      </c>
      <c r="D15" s="18">
        <v>45</v>
      </c>
      <c r="E15" s="18">
        <v>20</v>
      </c>
      <c r="F15" s="18">
        <v>72</v>
      </c>
    </row>
    <row r="16" spans="1:7" x14ac:dyDescent="0.25">
      <c r="A16" s="28"/>
      <c r="B16" s="17" t="s">
        <v>0</v>
      </c>
      <c r="C16" s="18">
        <v>41</v>
      </c>
      <c r="D16" s="18">
        <v>54</v>
      </c>
      <c r="E16" s="18">
        <v>85</v>
      </c>
      <c r="F16" s="18">
        <v>180</v>
      </c>
    </row>
    <row r="18" spans="1:7" x14ac:dyDescent="0.25">
      <c r="A18" s="44" t="s">
        <v>80</v>
      </c>
      <c r="B18" s="44"/>
      <c r="C18" s="44"/>
      <c r="D18" s="44"/>
      <c r="E18" s="44"/>
      <c r="F18" s="44"/>
      <c r="G18" s="44"/>
    </row>
    <row r="19" spans="1:7" x14ac:dyDescent="0.25">
      <c r="A19" s="28" t="s">
        <v>67</v>
      </c>
      <c r="B19" s="37" t="s">
        <v>9</v>
      </c>
      <c r="C19" s="52" t="s">
        <v>423</v>
      </c>
      <c r="D19" s="52" t="s">
        <v>424</v>
      </c>
      <c r="E19" s="52" t="s">
        <v>425</v>
      </c>
      <c r="F19" s="53" t="s">
        <v>422</v>
      </c>
      <c r="G19" s="53" t="s">
        <v>421</v>
      </c>
    </row>
    <row r="20" spans="1:7" x14ac:dyDescent="0.25">
      <c r="A20" s="43"/>
      <c r="B20" s="17" t="s">
        <v>2</v>
      </c>
      <c r="C20" s="18">
        <v>297</v>
      </c>
      <c r="D20" s="18">
        <v>1706</v>
      </c>
      <c r="E20" s="18">
        <v>2003</v>
      </c>
      <c r="F20" s="40">
        <f>C20/E20</f>
        <v>0.14827758362456314</v>
      </c>
      <c r="G20" s="40">
        <f>D20/E20</f>
        <v>0.85172241637543689</v>
      </c>
    </row>
    <row r="21" spans="1:7" x14ac:dyDescent="0.25">
      <c r="A21" s="43"/>
      <c r="B21" s="17" t="s">
        <v>3</v>
      </c>
      <c r="C21" s="18">
        <v>568</v>
      </c>
      <c r="D21" s="18">
        <v>3105</v>
      </c>
      <c r="E21" s="18">
        <v>3673</v>
      </c>
      <c r="F21" s="40">
        <f>C21/E21</f>
        <v>0.1546419820310373</v>
      </c>
      <c r="G21" s="40">
        <f>D21/E21</f>
        <v>0.8453580179689627</v>
      </c>
    </row>
    <row r="22" spans="1:7" x14ac:dyDescent="0.25">
      <c r="A22" s="43"/>
      <c r="B22" s="17" t="s">
        <v>0</v>
      </c>
      <c r="C22" s="18">
        <v>865</v>
      </c>
      <c r="D22" s="18">
        <v>4811</v>
      </c>
      <c r="E22" s="18">
        <v>5676</v>
      </c>
      <c r="F22" s="40">
        <f>C22/E22</f>
        <v>0.15239605355884425</v>
      </c>
      <c r="G22" s="40">
        <f>D22/E22</f>
        <v>0.84760394644115578</v>
      </c>
    </row>
    <row r="24" spans="1:7" x14ac:dyDescent="0.25">
      <c r="A24" s="44" t="s">
        <v>81</v>
      </c>
      <c r="B24" s="44"/>
      <c r="C24" s="44"/>
      <c r="D24" s="44"/>
      <c r="E24" s="44"/>
      <c r="F24" s="44"/>
    </row>
    <row r="25" spans="1:7" ht="48" x14ac:dyDescent="0.25">
      <c r="A25" s="28" t="s">
        <v>68</v>
      </c>
      <c r="B25" s="37" t="s">
        <v>9</v>
      </c>
      <c r="C25" s="22" t="s">
        <v>39</v>
      </c>
      <c r="D25" s="22" t="s">
        <v>38</v>
      </c>
      <c r="E25" s="22" t="s">
        <v>37</v>
      </c>
      <c r="F25" s="52" t="s">
        <v>0</v>
      </c>
    </row>
    <row r="26" spans="1:7" x14ac:dyDescent="0.25">
      <c r="A26" s="28"/>
      <c r="B26" s="17" t="s">
        <v>2</v>
      </c>
      <c r="C26" s="18">
        <v>96</v>
      </c>
      <c r="D26" s="18">
        <v>120</v>
      </c>
      <c r="E26" s="18">
        <v>81</v>
      </c>
      <c r="F26" s="18">
        <v>297</v>
      </c>
    </row>
    <row r="27" spans="1:7" x14ac:dyDescent="0.25">
      <c r="A27" s="28"/>
      <c r="B27" s="17" t="s">
        <v>3</v>
      </c>
      <c r="C27" s="18">
        <v>155</v>
      </c>
      <c r="D27" s="18">
        <v>282</v>
      </c>
      <c r="E27" s="18">
        <v>131</v>
      </c>
      <c r="F27" s="18">
        <v>568</v>
      </c>
    </row>
    <row r="28" spans="1:7" x14ac:dyDescent="0.25">
      <c r="A28" s="28"/>
      <c r="B28" s="17" t="s">
        <v>0</v>
      </c>
      <c r="C28" s="18">
        <v>251</v>
      </c>
      <c r="D28" s="18">
        <v>402</v>
      </c>
      <c r="E28" s="18">
        <v>212</v>
      </c>
      <c r="F28" s="18">
        <v>865</v>
      </c>
    </row>
    <row r="29" spans="1:7" x14ac:dyDescent="0.25">
      <c r="A29" s="10"/>
    </row>
    <row r="30" spans="1:7" x14ac:dyDescent="0.25">
      <c r="A30" s="44" t="s">
        <v>81</v>
      </c>
      <c r="B30" s="44"/>
      <c r="C30" s="44"/>
      <c r="D30" s="44"/>
      <c r="E30" s="44"/>
      <c r="F30" s="44"/>
      <c r="G30" s="44"/>
    </row>
    <row r="31" spans="1:7" ht="30" x14ac:dyDescent="0.25">
      <c r="A31" s="28" t="s">
        <v>69</v>
      </c>
      <c r="B31" s="37" t="s">
        <v>9</v>
      </c>
      <c r="C31" s="52" t="s">
        <v>423</v>
      </c>
      <c r="D31" s="52" t="s">
        <v>424</v>
      </c>
      <c r="E31" s="52" t="s">
        <v>425</v>
      </c>
      <c r="F31" s="53" t="s">
        <v>422</v>
      </c>
      <c r="G31" s="53" t="s">
        <v>421</v>
      </c>
    </row>
    <row r="32" spans="1:7" x14ac:dyDescent="0.25">
      <c r="A32" s="28"/>
      <c r="B32" s="17" t="s">
        <v>2</v>
      </c>
      <c r="C32" s="18">
        <v>284</v>
      </c>
      <c r="D32" s="18">
        <v>13</v>
      </c>
      <c r="E32" s="18">
        <v>297</v>
      </c>
      <c r="F32" s="40">
        <f t="shared" ref="F32:F40" si="0">C32/E32</f>
        <v>0.95622895622895621</v>
      </c>
      <c r="G32" s="40">
        <f t="shared" ref="G32:G40" si="1">D32/E32</f>
        <v>4.3771043771043773E-2</v>
      </c>
    </row>
    <row r="33" spans="1:7" x14ac:dyDescent="0.25">
      <c r="A33" s="28"/>
      <c r="B33" s="17" t="s">
        <v>3</v>
      </c>
      <c r="C33" s="18">
        <v>554</v>
      </c>
      <c r="D33" s="18">
        <v>14</v>
      </c>
      <c r="E33" s="18">
        <v>568</v>
      </c>
      <c r="F33" s="40">
        <f t="shared" si="0"/>
        <v>0.97535211267605637</v>
      </c>
      <c r="G33" s="40">
        <f t="shared" si="1"/>
        <v>2.464788732394366E-2</v>
      </c>
    </row>
    <row r="34" spans="1:7" x14ac:dyDescent="0.25">
      <c r="A34" s="28"/>
      <c r="B34" s="17" t="s">
        <v>0</v>
      </c>
      <c r="C34" s="18">
        <v>838</v>
      </c>
      <c r="D34" s="18">
        <v>27</v>
      </c>
      <c r="E34" s="18">
        <v>865</v>
      </c>
      <c r="F34" s="40">
        <f t="shared" si="0"/>
        <v>0.96878612716763002</v>
      </c>
      <c r="G34" s="40">
        <f t="shared" si="1"/>
        <v>3.121387283236994E-2</v>
      </c>
    </row>
    <row r="35" spans="1:7" x14ac:dyDescent="0.25">
      <c r="A35" s="62" t="s">
        <v>43</v>
      </c>
      <c r="B35" s="17" t="s">
        <v>2</v>
      </c>
      <c r="C35" s="18">
        <v>8</v>
      </c>
      <c r="D35" s="18">
        <v>5</v>
      </c>
      <c r="E35" s="18">
        <v>13</v>
      </c>
      <c r="F35" s="40">
        <f t="shared" si="0"/>
        <v>0.61538461538461542</v>
      </c>
      <c r="G35" s="40">
        <f t="shared" si="1"/>
        <v>0.38461538461538464</v>
      </c>
    </row>
    <row r="36" spans="1:7" x14ac:dyDescent="0.25">
      <c r="A36" s="62"/>
      <c r="B36" s="17" t="s">
        <v>3</v>
      </c>
      <c r="C36" s="18">
        <v>5</v>
      </c>
      <c r="D36" s="18">
        <v>9</v>
      </c>
      <c r="E36" s="18">
        <v>14</v>
      </c>
      <c r="F36" s="40">
        <f t="shared" si="0"/>
        <v>0.35714285714285715</v>
      </c>
      <c r="G36" s="40">
        <f t="shared" si="1"/>
        <v>0.6428571428571429</v>
      </c>
    </row>
    <row r="37" spans="1:7" x14ac:dyDescent="0.25">
      <c r="A37" s="63"/>
      <c r="B37" s="17" t="s">
        <v>0</v>
      </c>
      <c r="C37" s="18">
        <v>13</v>
      </c>
      <c r="D37" s="18">
        <v>14</v>
      </c>
      <c r="E37" s="18">
        <v>27</v>
      </c>
      <c r="F37" s="40">
        <f t="shared" si="0"/>
        <v>0.48148148148148145</v>
      </c>
      <c r="G37" s="40">
        <f t="shared" si="1"/>
        <v>0.51851851851851849</v>
      </c>
    </row>
    <row r="38" spans="1:7" x14ac:dyDescent="0.25">
      <c r="A38" s="62" t="s">
        <v>44</v>
      </c>
      <c r="B38" s="55" t="s">
        <v>2</v>
      </c>
      <c r="C38" s="18">
        <v>4</v>
      </c>
      <c r="D38" s="18">
        <v>9</v>
      </c>
      <c r="E38" s="18">
        <v>13</v>
      </c>
      <c r="F38" s="40">
        <f t="shared" si="0"/>
        <v>0.30769230769230771</v>
      </c>
      <c r="G38" s="40">
        <f t="shared" si="1"/>
        <v>0.69230769230769229</v>
      </c>
    </row>
    <row r="39" spans="1:7" x14ac:dyDescent="0.25">
      <c r="A39" s="62"/>
      <c r="B39" s="17" t="s">
        <v>3</v>
      </c>
      <c r="C39" s="18">
        <v>7</v>
      </c>
      <c r="D39" s="18">
        <v>7</v>
      </c>
      <c r="E39" s="18">
        <v>14</v>
      </c>
      <c r="F39" s="40">
        <f t="shared" si="0"/>
        <v>0.5</v>
      </c>
      <c r="G39" s="40">
        <f t="shared" si="1"/>
        <v>0.5</v>
      </c>
    </row>
    <row r="40" spans="1:7" x14ac:dyDescent="0.25">
      <c r="A40" s="63"/>
      <c r="B40" s="17" t="s">
        <v>0</v>
      </c>
      <c r="C40" s="18">
        <v>11</v>
      </c>
      <c r="D40" s="18">
        <v>16</v>
      </c>
      <c r="E40" s="18">
        <v>27</v>
      </c>
      <c r="F40" s="40">
        <f t="shared" si="0"/>
        <v>0.40740740740740738</v>
      </c>
      <c r="G40" s="40">
        <f t="shared" si="1"/>
        <v>0.59259259259259256</v>
      </c>
    </row>
    <row r="41" spans="1:7" x14ac:dyDescent="0.25">
      <c r="A41" s="56"/>
      <c r="B41" s="23"/>
    </row>
    <row r="42" spans="1:7" x14ac:dyDescent="0.25">
      <c r="A42" s="44" t="s">
        <v>82</v>
      </c>
      <c r="B42" s="44"/>
      <c r="C42" s="44"/>
      <c r="D42" s="44"/>
      <c r="E42" s="44"/>
      <c r="F42" s="44"/>
      <c r="G42" s="44"/>
    </row>
    <row r="43" spans="1:7" x14ac:dyDescent="0.25">
      <c r="A43" s="56"/>
      <c r="B43" s="37" t="s">
        <v>9</v>
      </c>
      <c r="C43" s="52" t="s">
        <v>423</v>
      </c>
      <c r="D43" s="52" t="s">
        <v>424</v>
      </c>
      <c r="E43" s="52" t="s">
        <v>425</v>
      </c>
      <c r="F43" s="53" t="s">
        <v>422</v>
      </c>
      <c r="G43" s="53" t="s">
        <v>421</v>
      </c>
    </row>
    <row r="44" spans="1:7" ht="30" x14ac:dyDescent="0.25">
      <c r="A44" s="28" t="s">
        <v>45</v>
      </c>
      <c r="B44" s="26" t="s">
        <v>2</v>
      </c>
      <c r="C44" s="18">
        <v>284</v>
      </c>
      <c r="D44" s="18">
        <v>13</v>
      </c>
      <c r="E44" s="18">
        <v>297</v>
      </c>
      <c r="F44" s="40">
        <f t="shared" ref="F44:F75" si="2">C44/E44</f>
        <v>0.95622895622895621</v>
      </c>
      <c r="G44" s="40">
        <f t="shared" ref="G44:G75" si="3">D44/E44</f>
        <v>4.3771043771043773E-2</v>
      </c>
    </row>
    <row r="45" spans="1:7" x14ac:dyDescent="0.25">
      <c r="A45" s="28"/>
      <c r="B45" s="27" t="s">
        <v>3</v>
      </c>
      <c r="C45" s="18">
        <v>540</v>
      </c>
      <c r="D45" s="18">
        <v>28</v>
      </c>
      <c r="E45" s="18">
        <v>568</v>
      </c>
      <c r="F45" s="40">
        <f t="shared" si="2"/>
        <v>0.95070422535211263</v>
      </c>
      <c r="G45" s="40">
        <f t="shared" si="3"/>
        <v>4.9295774647887321E-2</v>
      </c>
    </row>
    <row r="46" spans="1:7" x14ac:dyDescent="0.25">
      <c r="A46" s="28"/>
      <c r="B46" s="27" t="s">
        <v>0</v>
      </c>
      <c r="C46" s="18">
        <v>824</v>
      </c>
      <c r="D46" s="18">
        <v>41</v>
      </c>
      <c r="E46" s="18">
        <v>865</v>
      </c>
      <c r="F46" s="40">
        <f t="shared" si="2"/>
        <v>0.95260115606936413</v>
      </c>
      <c r="G46" s="40">
        <f t="shared" si="3"/>
        <v>4.7398843930635835E-2</v>
      </c>
    </row>
    <row r="47" spans="1:7" x14ac:dyDescent="0.25">
      <c r="A47" s="28" t="s">
        <v>46</v>
      </c>
      <c r="B47" s="27" t="s">
        <v>2</v>
      </c>
      <c r="C47" s="18">
        <v>292</v>
      </c>
      <c r="D47" s="18">
        <v>5</v>
      </c>
      <c r="E47" s="18">
        <v>297</v>
      </c>
      <c r="F47" s="40">
        <f t="shared" si="2"/>
        <v>0.98316498316498313</v>
      </c>
      <c r="G47" s="40">
        <f t="shared" si="3"/>
        <v>1.6835016835016835E-2</v>
      </c>
    </row>
    <row r="48" spans="1:7" x14ac:dyDescent="0.25">
      <c r="A48" s="28"/>
      <c r="B48" s="27" t="s">
        <v>3</v>
      </c>
      <c r="C48" s="18">
        <v>554</v>
      </c>
      <c r="D48" s="18">
        <v>14</v>
      </c>
      <c r="E48" s="18">
        <v>568</v>
      </c>
      <c r="F48" s="40">
        <f t="shared" si="2"/>
        <v>0.97535211267605637</v>
      </c>
      <c r="G48" s="40">
        <f t="shared" si="3"/>
        <v>2.464788732394366E-2</v>
      </c>
    </row>
    <row r="49" spans="1:7" x14ac:dyDescent="0.25">
      <c r="A49" s="28"/>
      <c r="B49" s="27" t="s">
        <v>0</v>
      </c>
      <c r="C49" s="18">
        <v>846</v>
      </c>
      <c r="D49" s="18">
        <v>19</v>
      </c>
      <c r="E49" s="18">
        <v>865</v>
      </c>
      <c r="F49" s="40">
        <f t="shared" si="2"/>
        <v>0.97803468208092481</v>
      </c>
      <c r="G49" s="40">
        <f t="shared" si="3"/>
        <v>2.1965317919075144E-2</v>
      </c>
    </row>
    <row r="50" spans="1:7" ht="30" x14ac:dyDescent="0.25">
      <c r="A50" s="28" t="s">
        <v>84</v>
      </c>
      <c r="B50" s="27" t="s">
        <v>2</v>
      </c>
      <c r="C50" s="18">
        <v>8</v>
      </c>
      <c r="D50" s="18">
        <v>289</v>
      </c>
      <c r="E50" s="18">
        <v>297</v>
      </c>
      <c r="F50" s="40">
        <f t="shared" si="2"/>
        <v>2.6936026936026935E-2</v>
      </c>
      <c r="G50" s="40">
        <f t="shared" si="3"/>
        <v>0.97306397306397308</v>
      </c>
    </row>
    <row r="51" spans="1:7" x14ac:dyDescent="0.25">
      <c r="A51" s="28"/>
      <c r="B51" s="27" t="s">
        <v>3</v>
      </c>
      <c r="C51" s="18">
        <v>26</v>
      </c>
      <c r="D51" s="18">
        <v>542</v>
      </c>
      <c r="E51" s="18">
        <v>568</v>
      </c>
      <c r="F51" s="40">
        <f t="shared" si="2"/>
        <v>4.5774647887323945E-2</v>
      </c>
      <c r="G51" s="40">
        <f t="shared" si="3"/>
        <v>0.95422535211267601</v>
      </c>
    </row>
    <row r="52" spans="1:7" x14ac:dyDescent="0.25">
      <c r="A52" s="28"/>
      <c r="B52" s="27" t="s">
        <v>0</v>
      </c>
      <c r="C52" s="18">
        <v>34</v>
      </c>
      <c r="D52" s="18">
        <v>831</v>
      </c>
      <c r="E52" s="18">
        <v>865</v>
      </c>
      <c r="F52" s="40">
        <f t="shared" si="2"/>
        <v>3.9306358381502891E-2</v>
      </c>
      <c r="G52" s="40">
        <f t="shared" si="3"/>
        <v>0.96069364161849713</v>
      </c>
    </row>
    <row r="53" spans="1:7" ht="30" x14ac:dyDescent="0.25">
      <c r="A53" s="38" t="s">
        <v>87</v>
      </c>
      <c r="B53" s="27" t="s">
        <v>2</v>
      </c>
      <c r="C53" s="18">
        <v>46</v>
      </c>
      <c r="D53" s="18">
        <v>243</v>
      </c>
      <c r="E53" s="18">
        <v>289</v>
      </c>
      <c r="F53" s="40">
        <f t="shared" si="2"/>
        <v>0.15916955017301038</v>
      </c>
      <c r="G53" s="40">
        <f t="shared" si="3"/>
        <v>0.84083044982698962</v>
      </c>
    </row>
    <row r="54" spans="1:7" x14ac:dyDescent="0.25">
      <c r="A54" s="28"/>
      <c r="B54" s="27" t="s">
        <v>3</v>
      </c>
      <c r="C54" s="18">
        <v>82</v>
      </c>
      <c r="D54" s="18">
        <v>460</v>
      </c>
      <c r="E54" s="18">
        <v>542</v>
      </c>
      <c r="F54" s="40">
        <f t="shared" si="2"/>
        <v>0.15129151291512916</v>
      </c>
      <c r="G54" s="40">
        <f t="shared" si="3"/>
        <v>0.8487084870848709</v>
      </c>
    </row>
    <row r="55" spans="1:7" x14ac:dyDescent="0.25">
      <c r="A55" s="28"/>
      <c r="B55" s="27" t="s">
        <v>0</v>
      </c>
      <c r="C55" s="18">
        <v>128</v>
      </c>
      <c r="D55" s="18">
        <v>703</v>
      </c>
      <c r="E55" s="18">
        <v>831</v>
      </c>
      <c r="F55" s="40">
        <f t="shared" si="2"/>
        <v>0.15403128760529483</v>
      </c>
      <c r="G55" s="40">
        <f t="shared" si="3"/>
        <v>0.84596871239470517</v>
      </c>
    </row>
    <row r="56" spans="1:7" ht="30" x14ac:dyDescent="0.25">
      <c r="A56" s="66" t="s">
        <v>85</v>
      </c>
      <c r="B56" s="27" t="s">
        <v>2</v>
      </c>
      <c r="C56" s="18">
        <v>164</v>
      </c>
      <c r="D56" s="18">
        <v>176</v>
      </c>
      <c r="E56" s="18">
        <v>340</v>
      </c>
      <c r="F56" s="40">
        <f t="shared" si="2"/>
        <v>0.4823529411764706</v>
      </c>
      <c r="G56" s="40">
        <f t="shared" si="3"/>
        <v>0.51764705882352946</v>
      </c>
    </row>
    <row r="57" spans="1:7" x14ac:dyDescent="0.25">
      <c r="A57" s="66"/>
      <c r="B57" s="27" t="s">
        <v>3</v>
      </c>
      <c r="C57" s="18">
        <v>323</v>
      </c>
      <c r="D57" s="18">
        <v>348</v>
      </c>
      <c r="E57" s="18">
        <v>671</v>
      </c>
      <c r="F57" s="40">
        <f t="shared" si="2"/>
        <v>0.481371087928465</v>
      </c>
      <c r="G57" s="40">
        <f t="shared" si="3"/>
        <v>0.51862891207153505</v>
      </c>
    </row>
    <row r="58" spans="1:7" x14ac:dyDescent="0.25">
      <c r="A58" s="66"/>
      <c r="B58" s="27" t="s">
        <v>0</v>
      </c>
      <c r="C58" s="18">
        <v>487</v>
      </c>
      <c r="D58" s="18">
        <v>524</v>
      </c>
      <c r="E58" s="18">
        <v>1011</v>
      </c>
      <c r="F58" s="40">
        <f t="shared" si="2"/>
        <v>0.48170128585558852</v>
      </c>
      <c r="G58" s="40">
        <f t="shared" si="3"/>
        <v>0.51829871414441142</v>
      </c>
    </row>
    <row r="59" spans="1:7" ht="45" x14ac:dyDescent="0.25">
      <c r="A59" s="67" t="s">
        <v>86</v>
      </c>
      <c r="B59" s="27" t="s">
        <v>2</v>
      </c>
      <c r="C59" s="18">
        <v>217</v>
      </c>
      <c r="D59" s="18">
        <v>123</v>
      </c>
      <c r="E59" s="18">
        <v>340</v>
      </c>
      <c r="F59" s="40">
        <f t="shared" si="2"/>
        <v>0.63823529411764701</v>
      </c>
      <c r="G59" s="40">
        <f t="shared" si="3"/>
        <v>0.36176470588235293</v>
      </c>
    </row>
    <row r="60" spans="1:7" x14ac:dyDescent="0.25">
      <c r="A60" s="30"/>
      <c r="B60" s="27" t="s">
        <v>3</v>
      </c>
      <c r="C60" s="18">
        <v>466</v>
      </c>
      <c r="D60" s="18">
        <v>205</v>
      </c>
      <c r="E60" s="18">
        <v>671</v>
      </c>
      <c r="F60" s="40">
        <f t="shared" si="2"/>
        <v>0.69448584202682562</v>
      </c>
      <c r="G60" s="40">
        <f t="shared" si="3"/>
        <v>0.30551415797317438</v>
      </c>
    </row>
    <row r="61" spans="1:7" x14ac:dyDescent="0.25">
      <c r="A61" s="31"/>
      <c r="B61" s="27" t="s">
        <v>0</v>
      </c>
      <c r="C61" s="18">
        <v>683</v>
      </c>
      <c r="D61" s="18">
        <v>328</v>
      </c>
      <c r="E61" s="18">
        <v>1011</v>
      </c>
      <c r="F61" s="40">
        <f t="shared" si="2"/>
        <v>0.67556874381800203</v>
      </c>
      <c r="G61" s="40">
        <f t="shared" si="3"/>
        <v>0.32443125618199803</v>
      </c>
    </row>
    <row r="62" spans="1:7" ht="30" x14ac:dyDescent="0.25">
      <c r="A62" s="67" t="s">
        <v>88</v>
      </c>
      <c r="B62" s="27" t="s">
        <v>2</v>
      </c>
      <c r="C62" s="18">
        <v>336</v>
      </c>
      <c r="D62" s="18">
        <v>4</v>
      </c>
      <c r="E62" s="18">
        <v>340</v>
      </c>
      <c r="F62" s="40">
        <f t="shared" si="2"/>
        <v>0.9882352941176471</v>
      </c>
      <c r="G62" s="40">
        <f t="shared" si="3"/>
        <v>1.1764705882352941E-2</v>
      </c>
    </row>
    <row r="63" spans="1:7" x14ac:dyDescent="0.25">
      <c r="A63" s="30"/>
      <c r="B63" s="27" t="s">
        <v>3</v>
      </c>
      <c r="C63" s="18">
        <v>662</v>
      </c>
      <c r="D63" s="18">
        <v>9</v>
      </c>
      <c r="E63" s="18">
        <v>671</v>
      </c>
      <c r="F63" s="40">
        <f t="shared" si="2"/>
        <v>0.98658718330849482</v>
      </c>
      <c r="G63" s="40">
        <f t="shared" si="3"/>
        <v>1.3412816691505217E-2</v>
      </c>
    </row>
    <row r="64" spans="1:7" x14ac:dyDescent="0.25">
      <c r="A64" s="31"/>
      <c r="B64" s="27" t="s">
        <v>0</v>
      </c>
      <c r="C64" s="18">
        <v>998</v>
      </c>
      <c r="D64" s="18">
        <v>13</v>
      </c>
      <c r="E64" s="18">
        <v>1011</v>
      </c>
      <c r="F64" s="40">
        <f t="shared" si="2"/>
        <v>0.98714144411473792</v>
      </c>
      <c r="G64" s="40">
        <f t="shared" si="3"/>
        <v>1.2858555885262116E-2</v>
      </c>
    </row>
    <row r="65" spans="1:7" ht="45" x14ac:dyDescent="0.25">
      <c r="A65" s="32" t="s">
        <v>89</v>
      </c>
      <c r="B65" s="27" t="s">
        <v>2</v>
      </c>
      <c r="C65" s="18">
        <v>173</v>
      </c>
      <c r="D65" s="18">
        <v>70</v>
      </c>
      <c r="E65" s="18">
        <v>243</v>
      </c>
      <c r="F65" s="40">
        <f t="shared" si="2"/>
        <v>0.7119341563786008</v>
      </c>
      <c r="G65" s="40">
        <f t="shared" si="3"/>
        <v>0.2880658436213992</v>
      </c>
    </row>
    <row r="66" spans="1:7" x14ac:dyDescent="0.25">
      <c r="A66" s="28"/>
      <c r="B66" s="27" t="s">
        <v>3</v>
      </c>
      <c r="C66" s="18">
        <v>358</v>
      </c>
      <c r="D66" s="18">
        <v>102</v>
      </c>
      <c r="E66" s="18">
        <v>460</v>
      </c>
      <c r="F66" s="40">
        <f t="shared" si="2"/>
        <v>0.77826086956521734</v>
      </c>
      <c r="G66" s="40">
        <f t="shared" si="3"/>
        <v>0.22173913043478261</v>
      </c>
    </row>
    <row r="67" spans="1:7" x14ac:dyDescent="0.25">
      <c r="A67" s="28"/>
      <c r="B67" s="27" t="s">
        <v>0</v>
      </c>
      <c r="C67" s="18">
        <v>531</v>
      </c>
      <c r="D67" s="18">
        <v>172</v>
      </c>
      <c r="E67" s="18">
        <v>703</v>
      </c>
      <c r="F67" s="40">
        <f t="shared" si="2"/>
        <v>0.7553342816500711</v>
      </c>
      <c r="G67" s="40">
        <f t="shared" si="3"/>
        <v>0.24466571834992887</v>
      </c>
    </row>
    <row r="68" spans="1:7" ht="45" x14ac:dyDescent="0.25">
      <c r="A68" s="32" t="s">
        <v>90</v>
      </c>
      <c r="B68" s="27" t="s">
        <v>2</v>
      </c>
      <c r="C68" s="18">
        <v>59</v>
      </c>
      <c r="D68" s="18">
        <v>184</v>
      </c>
      <c r="E68" s="18">
        <v>243</v>
      </c>
      <c r="F68" s="40">
        <f t="shared" si="2"/>
        <v>0.24279835390946503</v>
      </c>
      <c r="G68" s="40">
        <f t="shared" si="3"/>
        <v>0.75720164609053497</v>
      </c>
    </row>
    <row r="69" spans="1:7" x14ac:dyDescent="0.25">
      <c r="A69" s="28"/>
      <c r="B69" s="27" t="s">
        <v>3</v>
      </c>
      <c r="C69" s="18">
        <v>79</v>
      </c>
      <c r="D69" s="18">
        <v>381</v>
      </c>
      <c r="E69" s="18">
        <v>460</v>
      </c>
      <c r="F69" s="40">
        <f t="shared" si="2"/>
        <v>0.17173913043478262</v>
      </c>
      <c r="G69" s="40">
        <f t="shared" si="3"/>
        <v>0.82826086956521738</v>
      </c>
    </row>
    <row r="70" spans="1:7" x14ac:dyDescent="0.25">
      <c r="A70" s="28"/>
      <c r="B70" s="27" t="s">
        <v>0</v>
      </c>
      <c r="C70" s="18">
        <v>138</v>
      </c>
      <c r="D70" s="18">
        <v>565</v>
      </c>
      <c r="E70" s="18">
        <v>703</v>
      </c>
      <c r="F70" s="40">
        <f t="shared" si="2"/>
        <v>0.19630156472261737</v>
      </c>
      <c r="G70" s="40">
        <f t="shared" si="3"/>
        <v>0.80369843527738261</v>
      </c>
    </row>
    <row r="71" spans="1:7" ht="30" x14ac:dyDescent="0.25">
      <c r="A71" s="28" t="s">
        <v>91</v>
      </c>
      <c r="B71" s="27" t="s">
        <v>2</v>
      </c>
      <c r="C71" s="18">
        <v>202</v>
      </c>
      <c r="D71" s="18">
        <v>87</v>
      </c>
      <c r="E71" s="18">
        <v>289</v>
      </c>
      <c r="F71" s="40">
        <f t="shared" si="2"/>
        <v>0.69896193771626303</v>
      </c>
      <c r="G71" s="40">
        <f t="shared" si="3"/>
        <v>0.30103806228373703</v>
      </c>
    </row>
    <row r="72" spans="1:7" x14ac:dyDescent="0.25">
      <c r="A72" s="28"/>
      <c r="B72" s="27" t="s">
        <v>3</v>
      </c>
      <c r="C72" s="18">
        <v>385</v>
      </c>
      <c r="D72" s="18">
        <v>157</v>
      </c>
      <c r="E72" s="18">
        <v>542</v>
      </c>
      <c r="F72" s="40">
        <f t="shared" si="2"/>
        <v>0.71033210332103325</v>
      </c>
      <c r="G72" s="40">
        <f t="shared" si="3"/>
        <v>0.28966789667896681</v>
      </c>
    </row>
    <row r="73" spans="1:7" x14ac:dyDescent="0.25">
      <c r="A73" s="28"/>
      <c r="B73" s="27" t="s">
        <v>0</v>
      </c>
      <c r="C73" s="18">
        <v>587</v>
      </c>
      <c r="D73" s="18">
        <v>244</v>
      </c>
      <c r="E73" s="18">
        <v>831</v>
      </c>
      <c r="F73" s="40">
        <f t="shared" si="2"/>
        <v>0.70637785800240671</v>
      </c>
      <c r="G73" s="40">
        <f t="shared" si="3"/>
        <v>0.29362214199759323</v>
      </c>
    </row>
    <row r="74" spans="1:7" ht="30" x14ac:dyDescent="0.25">
      <c r="A74" s="28" t="s">
        <v>92</v>
      </c>
      <c r="B74" s="26" t="s">
        <v>2</v>
      </c>
      <c r="C74" s="18">
        <v>211</v>
      </c>
      <c r="D74" s="18">
        <v>78</v>
      </c>
      <c r="E74" s="18">
        <v>289</v>
      </c>
      <c r="F74" s="40">
        <f t="shared" si="2"/>
        <v>0.73010380622837368</v>
      </c>
      <c r="G74" s="40">
        <f t="shared" si="3"/>
        <v>0.26989619377162632</v>
      </c>
    </row>
    <row r="75" spans="1:7" x14ac:dyDescent="0.25">
      <c r="A75" s="28"/>
      <c r="B75" s="27" t="s">
        <v>3</v>
      </c>
      <c r="C75" s="18">
        <v>374</v>
      </c>
      <c r="D75" s="18">
        <v>168</v>
      </c>
      <c r="E75" s="18">
        <v>542</v>
      </c>
      <c r="F75" s="40">
        <f t="shared" si="2"/>
        <v>0.69003690036900367</v>
      </c>
      <c r="G75" s="40">
        <f t="shared" si="3"/>
        <v>0.30996309963099633</v>
      </c>
    </row>
    <row r="76" spans="1:7" x14ac:dyDescent="0.25">
      <c r="A76" s="28"/>
      <c r="B76" s="27" t="s">
        <v>0</v>
      </c>
      <c r="C76" s="18">
        <v>585</v>
      </c>
      <c r="D76" s="18">
        <v>246</v>
      </c>
      <c r="E76" s="18">
        <v>831</v>
      </c>
      <c r="F76" s="40">
        <f t="shared" ref="F76:F106" si="4">C76/E76</f>
        <v>0.70397111913357402</v>
      </c>
      <c r="G76" s="40">
        <f t="shared" ref="G76:G106" si="5">D76/E76</f>
        <v>0.29602888086642598</v>
      </c>
    </row>
    <row r="77" spans="1:7" ht="30" x14ac:dyDescent="0.25">
      <c r="A77" s="28" t="s">
        <v>93</v>
      </c>
      <c r="B77" s="26" t="s">
        <v>2</v>
      </c>
      <c r="C77" s="18">
        <v>56</v>
      </c>
      <c r="D77" s="18">
        <v>22</v>
      </c>
      <c r="E77" s="18">
        <v>78</v>
      </c>
      <c r="F77" s="40">
        <f t="shared" si="4"/>
        <v>0.71794871794871795</v>
      </c>
      <c r="G77" s="40">
        <f t="shared" si="5"/>
        <v>0.28205128205128205</v>
      </c>
    </row>
    <row r="78" spans="1:7" x14ac:dyDescent="0.25">
      <c r="A78" s="28"/>
      <c r="B78" s="27" t="s">
        <v>3</v>
      </c>
      <c r="C78" s="18">
        <v>118</v>
      </c>
      <c r="D78" s="18">
        <v>50</v>
      </c>
      <c r="E78" s="18">
        <v>168</v>
      </c>
      <c r="F78" s="40">
        <f t="shared" si="4"/>
        <v>0.70238095238095233</v>
      </c>
      <c r="G78" s="40">
        <f t="shared" si="5"/>
        <v>0.29761904761904762</v>
      </c>
    </row>
    <row r="79" spans="1:7" x14ac:dyDescent="0.25">
      <c r="A79" s="28"/>
      <c r="B79" s="27" t="s">
        <v>0</v>
      </c>
      <c r="C79" s="18">
        <v>174</v>
      </c>
      <c r="D79" s="18">
        <v>72</v>
      </c>
      <c r="E79" s="18">
        <v>246</v>
      </c>
      <c r="F79" s="40">
        <f t="shared" si="4"/>
        <v>0.70731707317073167</v>
      </c>
      <c r="G79" s="40">
        <f t="shared" si="5"/>
        <v>0.29268292682926828</v>
      </c>
    </row>
    <row r="80" spans="1:7" x14ac:dyDescent="0.25">
      <c r="A80" s="28" t="s">
        <v>94</v>
      </c>
      <c r="B80" s="26" t="s">
        <v>2</v>
      </c>
      <c r="C80" s="18">
        <v>69</v>
      </c>
      <c r="D80" s="18">
        <v>9</v>
      </c>
      <c r="E80" s="18">
        <v>78</v>
      </c>
      <c r="F80" s="40">
        <f t="shared" si="4"/>
        <v>0.88461538461538458</v>
      </c>
      <c r="G80" s="40">
        <f t="shared" si="5"/>
        <v>0.11538461538461539</v>
      </c>
    </row>
    <row r="81" spans="1:7" x14ac:dyDescent="0.25">
      <c r="A81" s="28"/>
      <c r="B81" s="27" t="s">
        <v>3</v>
      </c>
      <c r="C81" s="18">
        <v>140</v>
      </c>
      <c r="D81" s="18">
        <v>28</v>
      </c>
      <c r="E81" s="18">
        <v>168</v>
      </c>
      <c r="F81" s="40">
        <f t="shared" si="4"/>
        <v>0.83333333333333337</v>
      </c>
      <c r="G81" s="40">
        <f t="shared" si="5"/>
        <v>0.16666666666666666</v>
      </c>
    </row>
    <row r="82" spans="1:7" x14ac:dyDescent="0.25">
      <c r="A82" s="28"/>
      <c r="B82" s="27" t="s">
        <v>0</v>
      </c>
      <c r="C82" s="18">
        <v>209</v>
      </c>
      <c r="D82" s="18">
        <v>37</v>
      </c>
      <c r="E82" s="18">
        <v>246</v>
      </c>
      <c r="F82" s="40">
        <f t="shared" si="4"/>
        <v>0.84959349593495936</v>
      </c>
      <c r="G82" s="40">
        <f t="shared" si="5"/>
        <v>0.15040650406504066</v>
      </c>
    </row>
    <row r="83" spans="1:7" x14ac:dyDescent="0.25">
      <c r="A83" s="28" t="s">
        <v>95</v>
      </c>
      <c r="B83" s="26" t="s">
        <v>2</v>
      </c>
      <c r="C83" s="18">
        <v>21</v>
      </c>
      <c r="D83" s="18">
        <v>57</v>
      </c>
      <c r="E83" s="18">
        <v>78</v>
      </c>
      <c r="F83" s="40">
        <f t="shared" si="4"/>
        <v>0.26923076923076922</v>
      </c>
      <c r="G83" s="40">
        <f t="shared" si="5"/>
        <v>0.73076923076923073</v>
      </c>
    </row>
    <row r="84" spans="1:7" x14ac:dyDescent="0.25">
      <c r="A84" s="28"/>
      <c r="B84" s="27" t="s">
        <v>3</v>
      </c>
      <c r="C84" s="18">
        <v>61</v>
      </c>
      <c r="D84" s="18">
        <v>107</v>
      </c>
      <c r="E84" s="18">
        <v>168</v>
      </c>
      <c r="F84" s="40">
        <f t="shared" si="4"/>
        <v>0.36309523809523808</v>
      </c>
      <c r="G84" s="40">
        <f t="shared" si="5"/>
        <v>0.63690476190476186</v>
      </c>
    </row>
    <row r="85" spans="1:7" x14ac:dyDescent="0.25">
      <c r="A85" s="28"/>
      <c r="B85" s="27" t="s">
        <v>0</v>
      </c>
      <c r="C85" s="18">
        <v>82</v>
      </c>
      <c r="D85" s="18">
        <v>164</v>
      </c>
      <c r="E85" s="18">
        <v>246</v>
      </c>
      <c r="F85" s="40">
        <f t="shared" si="4"/>
        <v>0.33333333333333331</v>
      </c>
      <c r="G85" s="40">
        <f t="shared" si="5"/>
        <v>0.66666666666666663</v>
      </c>
    </row>
    <row r="86" spans="1:7" x14ac:dyDescent="0.25">
      <c r="A86" s="28" t="s">
        <v>96</v>
      </c>
      <c r="B86" s="26" t="s">
        <v>2</v>
      </c>
      <c r="C86" s="18">
        <v>273</v>
      </c>
      <c r="D86" s="18">
        <v>16</v>
      </c>
      <c r="E86" s="18">
        <v>289</v>
      </c>
      <c r="F86" s="40">
        <f t="shared" si="4"/>
        <v>0.94463667820069208</v>
      </c>
      <c r="G86" s="40">
        <f t="shared" si="5"/>
        <v>5.536332179930796E-2</v>
      </c>
    </row>
    <row r="87" spans="1:7" x14ac:dyDescent="0.25">
      <c r="A87" s="28"/>
      <c r="B87" s="27" t="s">
        <v>3</v>
      </c>
      <c r="C87" s="18">
        <v>528</v>
      </c>
      <c r="D87" s="18">
        <v>14</v>
      </c>
      <c r="E87" s="18">
        <v>542</v>
      </c>
      <c r="F87" s="40">
        <f t="shared" si="4"/>
        <v>0.97416974169741699</v>
      </c>
      <c r="G87" s="40">
        <f t="shared" si="5"/>
        <v>2.5830258302583026E-2</v>
      </c>
    </row>
    <row r="88" spans="1:7" x14ac:dyDescent="0.25">
      <c r="A88" s="28"/>
      <c r="B88" s="27" t="s">
        <v>0</v>
      </c>
      <c r="C88" s="18">
        <v>801</v>
      </c>
      <c r="D88" s="18">
        <v>30</v>
      </c>
      <c r="E88" s="18">
        <v>831</v>
      </c>
      <c r="F88" s="40">
        <f t="shared" si="4"/>
        <v>0.96389891696750907</v>
      </c>
      <c r="G88" s="40">
        <f t="shared" si="5"/>
        <v>3.6101083032490974E-2</v>
      </c>
    </row>
    <row r="89" spans="1:7" ht="30" x14ac:dyDescent="0.25">
      <c r="A89" s="28" t="s">
        <v>97</v>
      </c>
      <c r="B89" s="26" t="s">
        <v>2</v>
      </c>
      <c r="C89" s="18">
        <v>287</v>
      </c>
      <c r="D89" s="18">
        <v>2</v>
      </c>
      <c r="E89" s="18">
        <v>289</v>
      </c>
      <c r="F89" s="40">
        <f t="shared" si="4"/>
        <v>0.99307958477508651</v>
      </c>
      <c r="G89" s="40">
        <f t="shared" si="5"/>
        <v>6.920415224913495E-3</v>
      </c>
    </row>
    <row r="90" spans="1:7" x14ac:dyDescent="0.25">
      <c r="A90" s="28"/>
      <c r="B90" s="27" t="s">
        <v>3</v>
      </c>
      <c r="C90" s="18">
        <v>540</v>
      </c>
      <c r="D90" s="18">
        <v>2</v>
      </c>
      <c r="E90" s="18">
        <v>542</v>
      </c>
      <c r="F90" s="40">
        <f t="shared" si="4"/>
        <v>0.99630996309963105</v>
      </c>
      <c r="G90" s="40">
        <f t="shared" si="5"/>
        <v>3.6900369003690036E-3</v>
      </c>
    </row>
    <row r="91" spans="1:7" x14ac:dyDescent="0.25">
      <c r="A91" s="28"/>
      <c r="B91" s="27" t="s">
        <v>0</v>
      </c>
      <c r="C91" s="18">
        <v>827</v>
      </c>
      <c r="D91" s="18">
        <v>4</v>
      </c>
      <c r="E91" s="18">
        <v>831</v>
      </c>
      <c r="F91" s="40">
        <f t="shared" si="4"/>
        <v>0.99518652226233451</v>
      </c>
      <c r="G91" s="40">
        <f t="shared" si="5"/>
        <v>4.8134777376654635E-3</v>
      </c>
    </row>
    <row r="92" spans="1:7" x14ac:dyDescent="0.25">
      <c r="A92" s="28" t="s">
        <v>52</v>
      </c>
      <c r="B92" s="17" t="s">
        <v>2</v>
      </c>
      <c r="C92" s="18">
        <v>282</v>
      </c>
      <c r="D92" s="18">
        <v>15</v>
      </c>
      <c r="E92" s="18">
        <v>297</v>
      </c>
      <c r="F92" s="40">
        <f t="shared" si="4"/>
        <v>0.9494949494949495</v>
      </c>
      <c r="G92" s="40">
        <f t="shared" si="5"/>
        <v>5.0505050505050504E-2</v>
      </c>
    </row>
    <row r="93" spans="1:7" x14ac:dyDescent="0.25">
      <c r="A93" s="28"/>
      <c r="B93" s="17" t="s">
        <v>3</v>
      </c>
      <c r="C93" s="18">
        <v>548</v>
      </c>
      <c r="D93" s="18">
        <v>20</v>
      </c>
      <c r="E93" s="18">
        <v>568</v>
      </c>
      <c r="F93" s="40">
        <f t="shared" si="4"/>
        <v>0.96478873239436624</v>
      </c>
      <c r="G93" s="40">
        <f t="shared" si="5"/>
        <v>3.5211267605633804E-2</v>
      </c>
    </row>
    <row r="94" spans="1:7" x14ac:dyDescent="0.25">
      <c r="A94" s="28"/>
      <c r="B94" s="17" t="s">
        <v>0</v>
      </c>
      <c r="C94" s="18">
        <v>830</v>
      </c>
      <c r="D94" s="18">
        <v>35</v>
      </c>
      <c r="E94" s="18">
        <v>865</v>
      </c>
      <c r="F94" s="40">
        <f t="shared" si="4"/>
        <v>0.95953757225433522</v>
      </c>
      <c r="G94" s="40">
        <f t="shared" si="5"/>
        <v>4.046242774566474E-2</v>
      </c>
    </row>
    <row r="95" spans="1:7" x14ac:dyDescent="0.25">
      <c r="A95" s="28" t="s">
        <v>98</v>
      </c>
      <c r="B95" s="17" t="s">
        <v>2</v>
      </c>
      <c r="C95" s="18">
        <v>294</v>
      </c>
      <c r="D95" s="18">
        <v>3</v>
      </c>
      <c r="E95" s="18">
        <v>297</v>
      </c>
      <c r="F95" s="40">
        <f t="shared" si="4"/>
        <v>0.98989898989898994</v>
      </c>
      <c r="G95" s="40">
        <f t="shared" si="5"/>
        <v>1.0101010101010102E-2</v>
      </c>
    </row>
    <row r="96" spans="1:7" x14ac:dyDescent="0.25">
      <c r="A96" s="28"/>
      <c r="B96" s="17" t="s">
        <v>3</v>
      </c>
      <c r="C96" s="18">
        <v>556</v>
      </c>
      <c r="D96" s="18">
        <v>12</v>
      </c>
      <c r="E96" s="18">
        <v>568</v>
      </c>
      <c r="F96" s="40">
        <f t="shared" si="4"/>
        <v>0.97887323943661975</v>
      </c>
      <c r="G96" s="40">
        <f t="shared" si="5"/>
        <v>2.1126760563380281E-2</v>
      </c>
    </row>
    <row r="97" spans="1:7" x14ac:dyDescent="0.25">
      <c r="A97" s="28"/>
      <c r="B97" s="17" t="s">
        <v>0</v>
      </c>
      <c r="C97" s="18">
        <v>850</v>
      </c>
      <c r="D97" s="18">
        <v>15</v>
      </c>
      <c r="E97" s="18">
        <v>865</v>
      </c>
      <c r="F97" s="40">
        <f t="shared" si="4"/>
        <v>0.98265895953757221</v>
      </c>
      <c r="G97" s="40">
        <f t="shared" si="5"/>
        <v>1.7341040462427744E-2</v>
      </c>
    </row>
    <row r="98" spans="1:7" x14ac:dyDescent="0.25">
      <c r="A98" s="28" t="s">
        <v>53</v>
      </c>
      <c r="B98" s="17" t="s">
        <v>2</v>
      </c>
      <c r="C98" s="18">
        <v>276</v>
      </c>
      <c r="D98" s="18">
        <v>21</v>
      </c>
      <c r="E98" s="18">
        <v>297</v>
      </c>
      <c r="F98" s="40">
        <f t="shared" si="4"/>
        <v>0.92929292929292928</v>
      </c>
      <c r="G98" s="40">
        <f t="shared" si="5"/>
        <v>7.0707070707070704E-2</v>
      </c>
    </row>
    <row r="99" spans="1:7" x14ac:dyDescent="0.25">
      <c r="A99" s="28"/>
      <c r="B99" s="17" t="s">
        <v>3</v>
      </c>
      <c r="C99" s="18">
        <v>533</v>
      </c>
      <c r="D99" s="18">
        <v>35</v>
      </c>
      <c r="E99" s="18">
        <v>568</v>
      </c>
      <c r="F99" s="40">
        <f t="shared" si="4"/>
        <v>0.93838028169014087</v>
      </c>
      <c r="G99" s="40">
        <f t="shared" si="5"/>
        <v>6.1619718309859156E-2</v>
      </c>
    </row>
    <row r="100" spans="1:7" x14ac:dyDescent="0.25">
      <c r="A100" s="28"/>
      <c r="B100" s="17" t="s">
        <v>0</v>
      </c>
      <c r="C100" s="18">
        <v>809</v>
      </c>
      <c r="D100" s="18">
        <v>56</v>
      </c>
      <c r="E100" s="18">
        <v>865</v>
      </c>
      <c r="F100" s="40">
        <f t="shared" si="4"/>
        <v>0.93526011560693645</v>
      </c>
      <c r="G100" s="40">
        <f t="shared" si="5"/>
        <v>6.4739884393063579E-2</v>
      </c>
    </row>
    <row r="101" spans="1:7" ht="30" x14ac:dyDescent="0.25">
      <c r="A101" s="28" t="s">
        <v>99</v>
      </c>
      <c r="B101" s="17" t="s">
        <v>2</v>
      </c>
      <c r="C101" s="18">
        <v>276</v>
      </c>
      <c r="D101" s="18">
        <v>21</v>
      </c>
      <c r="E101" s="18">
        <v>297</v>
      </c>
      <c r="F101" s="40">
        <f t="shared" si="4"/>
        <v>0.92929292929292928</v>
      </c>
      <c r="G101" s="40">
        <f t="shared" si="5"/>
        <v>7.0707070707070704E-2</v>
      </c>
    </row>
    <row r="102" spans="1:7" x14ac:dyDescent="0.25">
      <c r="A102" s="28"/>
      <c r="B102" s="17" t="s">
        <v>3</v>
      </c>
      <c r="C102" s="18">
        <v>501</v>
      </c>
      <c r="D102" s="18">
        <v>67</v>
      </c>
      <c r="E102" s="18">
        <v>568</v>
      </c>
      <c r="F102" s="40">
        <f t="shared" si="4"/>
        <v>0.88204225352112675</v>
      </c>
      <c r="G102" s="40">
        <f t="shared" si="5"/>
        <v>0.11795774647887323</v>
      </c>
    </row>
    <row r="103" spans="1:7" x14ac:dyDescent="0.25">
      <c r="A103" s="28"/>
      <c r="B103" s="17" t="s">
        <v>0</v>
      </c>
      <c r="C103" s="18">
        <v>777</v>
      </c>
      <c r="D103" s="18">
        <v>88</v>
      </c>
      <c r="E103" s="18">
        <v>865</v>
      </c>
      <c r="F103" s="40">
        <f t="shared" si="4"/>
        <v>0.89826589595375728</v>
      </c>
      <c r="G103" s="40">
        <f t="shared" si="5"/>
        <v>0.10173410404624278</v>
      </c>
    </row>
    <row r="104" spans="1:7" x14ac:dyDescent="0.25">
      <c r="A104" s="28" t="s">
        <v>54</v>
      </c>
      <c r="B104" s="17" t="s">
        <v>2</v>
      </c>
      <c r="C104" s="18">
        <v>287</v>
      </c>
      <c r="D104" s="18">
        <v>10</v>
      </c>
      <c r="E104" s="18">
        <v>297</v>
      </c>
      <c r="F104" s="40">
        <f t="shared" si="4"/>
        <v>0.96632996632996637</v>
      </c>
      <c r="G104" s="40">
        <f t="shared" si="5"/>
        <v>3.3670033670033669E-2</v>
      </c>
    </row>
    <row r="105" spans="1:7" x14ac:dyDescent="0.25">
      <c r="A105" s="28"/>
      <c r="B105" s="17" t="s">
        <v>3</v>
      </c>
      <c r="C105" s="18">
        <v>557</v>
      </c>
      <c r="D105" s="18">
        <v>11</v>
      </c>
      <c r="E105" s="18">
        <v>568</v>
      </c>
      <c r="F105" s="40">
        <f t="shared" si="4"/>
        <v>0.98063380281690138</v>
      </c>
      <c r="G105" s="40">
        <f t="shared" si="5"/>
        <v>1.936619718309859E-2</v>
      </c>
    </row>
    <row r="106" spans="1:7" x14ac:dyDescent="0.25">
      <c r="A106" s="28"/>
      <c r="B106" s="17" t="s">
        <v>0</v>
      </c>
      <c r="C106" s="18">
        <v>844</v>
      </c>
      <c r="D106" s="18">
        <v>21</v>
      </c>
      <c r="E106" s="18">
        <v>865</v>
      </c>
      <c r="F106" s="40">
        <f t="shared" si="4"/>
        <v>0.97572254335260111</v>
      </c>
      <c r="G106" s="40">
        <f t="shared" si="5"/>
        <v>2.4277456647398842E-2</v>
      </c>
    </row>
    <row r="107" spans="1:7" x14ac:dyDescent="0.25">
      <c r="A107" s="13"/>
      <c r="B107" s="23"/>
      <c r="C107" s="24"/>
      <c r="D107" s="24"/>
      <c r="E107" s="24"/>
    </row>
    <row r="108" spans="1:7" x14ac:dyDescent="0.25">
      <c r="A108" s="44" t="s">
        <v>70</v>
      </c>
      <c r="B108" s="44"/>
      <c r="C108" s="44"/>
      <c r="D108" s="44"/>
      <c r="E108" s="44"/>
      <c r="F108" s="44"/>
      <c r="G108" s="44"/>
    </row>
    <row r="109" spans="1:7" x14ac:dyDescent="0.25">
      <c r="A109" s="52"/>
      <c r="B109" s="37" t="s">
        <v>9</v>
      </c>
      <c r="C109" s="52" t="s">
        <v>423</v>
      </c>
      <c r="D109" s="52" t="s">
        <v>424</v>
      </c>
      <c r="E109" s="52" t="s">
        <v>425</v>
      </c>
      <c r="F109" s="53" t="s">
        <v>422</v>
      </c>
      <c r="G109" s="53" t="s">
        <v>421</v>
      </c>
    </row>
    <row r="110" spans="1:7" ht="45" x14ac:dyDescent="0.25">
      <c r="A110" s="28" t="s">
        <v>55</v>
      </c>
      <c r="B110" s="17" t="s">
        <v>2</v>
      </c>
      <c r="C110" s="18">
        <v>103</v>
      </c>
      <c r="D110" s="18">
        <v>1900</v>
      </c>
      <c r="E110" s="18">
        <v>2003</v>
      </c>
      <c r="F110" s="40">
        <f t="shared" ref="F110:F142" si="6">C110/E110</f>
        <v>5.1422865701447829E-2</v>
      </c>
      <c r="G110" s="40">
        <f t="shared" ref="G110:G142" si="7">D110/E110</f>
        <v>0.94857713429855217</v>
      </c>
    </row>
    <row r="111" spans="1:7" x14ac:dyDescent="0.25">
      <c r="A111" s="28"/>
      <c r="B111" s="17" t="s">
        <v>3</v>
      </c>
      <c r="C111" s="18">
        <v>211</v>
      </c>
      <c r="D111" s="18">
        <v>3462</v>
      </c>
      <c r="E111" s="18">
        <v>3673</v>
      </c>
      <c r="F111" s="40">
        <f t="shared" si="6"/>
        <v>5.7446229240402942E-2</v>
      </c>
      <c r="G111" s="40">
        <f t="shared" si="7"/>
        <v>0.94255377075959701</v>
      </c>
    </row>
    <row r="112" spans="1:7" x14ac:dyDescent="0.25">
      <c r="A112" s="28"/>
      <c r="B112" s="17" t="s">
        <v>0</v>
      </c>
      <c r="C112" s="18">
        <v>314</v>
      </c>
      <c r="D112" s="18">
        <v>5362</v>
      </c>
      <c r="E112" s="18">
        <v>5676</v>
      </c>
      <c r="F112" s="40">
        <f t="shared" si="6"/>
        <v>5.5320648343904155E-2</v>
      </c>
      <c r="G112" s="40">
        <f t="shared" si="7"/>
        <v>0.94467935165609584</v>
      </c>
    </row>
    <row r="113" spans="1:7" ht="30" x14ac:dyDescent="0.25">
      <c r="A113" s="28" t="s">
        <v>56</v>
      </c>
      <c r="B113" s="17" t="s">
        <v>2</v>
      </c>
      <c r="C113" s="18">
        <v>303</v>
      </c>
      <c r="D113" s="18">
        <v>1700</v>
      </c>
      <c r="E113" s="18">
        <v>2003</v>
      </c>
      <c r="F113" s="40">
        <f t="shared" si="6"/>
        <v>0.15127309036445333</v>
      </c>
      <c r="G113" s="40">
        <f t="shared" si="7"/>
        <v>0.84872690963554664</v>
      </c>
    </row>
    <row r="114" spans="1:7" x14ac:dyDescent="0.25">
      <c r="A114" s="28"/>
      <c r="B114" s="17" t="s">
        <v>3</v>
      </c>
      <c r="C114" s="18">
        <v>606</v>
      </c>
      <c r="D114" s="18">
        <v>3067</v>
      </c>
      <c r="E114" s="18">
        <v>3673</v>
      </c>
      <c r="F114" s="40">
        <f t="shared" si="6"/>
        <v>0.16498774843452219</v>
      </c>
      <c r="G114" s="40">
        <f t="shared" si="7"/>
        <v>0.83501225156547776</v>
      </c>
    </row>
    <row r="115" spans="1:7" x14ac:dyDescent="0.25">
      <c r="A115" s="28"/>
      <c r="B115" s="17" t="s">
        <v>0</v>
      </c>
      <c r="C115" s="18">
        <v>909</v>
      </c>
      <c r="D115" s="18">
        <v>4767</v>
      </c>
      <c r="E115" s="18">
        <v>5676</v>
      </c>
      <c r="F115" s="40">
        <f t="shared" si="6"/>
        <v>0.16014799154334039</v>
      </c>
      <c r="G115" s="40">
        <f t="shared" si="7"/>
        <v>0.83985200845665964</v>
      </c>
    </row>
    <row r="116" spans="1:7" ht="30" x14ac:dyDescent="0.25">
      <c r="A116" s="28" t="s">
        <v>57</v>
      </c>
      <c r="B116" s="17" t="s">
        <v>2</v>
      </c>
      <c r="C116" s="18">
        <v>1779</v>
      </c>
      <c r="D116" s="18">
        <v>224</v>
      </c>
      <c r="E116" s="18">
        <v>2003</v>
      </c>
      <c r="F116" s="40">
        <f t="shared" si="6"/>
        <v>0.88816774837743384</v>
      </c>
      <c r="G116" s="40">
        <f t="shared" si="7"/>
        <v>0.11183225162256615</v>
      </c>
    </row>
    <row r="117" spans="1:7" x14ac:dyDescent="0.25">
      <c r="A117" s="28"/>
      <c r="B117" s="17" t="s">
        <v>3</v>
      </c>
      <c r="C117" s="18">
        <v>3325</v>
      </c>
      <c r="D117" s="18">
        <v>348</v>
      </c>
      <c r="E117" s="18">
        <v>3673</v>
      </c>
      <c r="F117" s="40">
        <f t="shared" si="6"/>
        <v>0.9052545603049279</v>
      </c>
      <c r="G117" s="40">
        <f t="shared" si="7"/>
        <v>9.4745439695072153E-2</v>
      </c>
    </row>
    <row r="118" spans="1:7" x14ac:dyDescent="0.25">
      <c r="A118" s="28"/>
      <c r="B118" s="17" t="s">
        <v>0</v>
      </c>
      <c r="C118" s="18">
        <v>5104</v>
      </c>
      <c r="D118" s="18">
        <v>572</v>
      </c>
      <c r="E118" s="18">
        <v>5676</v>
      </c>
      <c r="F118" s="40">
        <f t="shared" si="6"/>
        <v>0.89922480620155043</v>
      </c>
      <c r="G118" s="40">
        <f t="shared" si="7"/>
        <v>0.10077519379844961</v>
      </c>
    </row>
    <row r="119" spans="1:7" x14ac:dyDescent="0.25">
      <c r="A119" s="28" t="s">
        <v>58</v>
      </c>
      <c r="B119" s="17" t="s">
        <v>2</v>
      </c>
      <c r="C119" s="18">
        <v>1320</v>
      </c>
      <c r="D119" s="18">
        <v>683</v>
      </c>
      <c r="E119" s="18">
        <v>2003</v>
      </c>
      <c r="F119" s="40">
        <f t="shared" si="6"/>
        <v>0.65901148277583621</v>
      </c>
      <c r="G119" s="40">
        <f t="shared" si="7"/>
        <v>0.34098851722416373</v>
      </c>
    </row>
    <row r="120" spans="1:7" x14ac:dyDescent="0.25">
      <c r="A120" s="28"/>
      <c r="B120" s="17" t="s">
        <v>3</v>
      </c>
      <c r="C120" s="18">
        <v>2581</v>
      </c>
      <c r="D120" s="18">
        <v>1092</v>
      </c>
      <c r="E120" s="18">
        <v>3673</v>
      </c>
      <c r="F120" s="40">
        <f t="shared" si="6"/>
        <v>0.70269534440511838</v>
      </c>
      <c r="G120" s="40">
        <f t="shared" si="7"/>
        <v>0.29730465559488156</v>
      </c>
    </row>
    <row r="121" spans="1:7" x14ac:dyDescent="0.25">
      <c r="A121" s="28"/>
      <c r="B121" s="17" t="s">
        <v>0</v>
      </c>
      <c r="C121" s="18">
        <v>3901</v>
      </c>
      <c r="D121" s="18">
        <v>1775</v>
      </c>
      <c r="E121" s="18">
        <v>5676</v>
      </c>
      <c r="F121" s="40">
        <f t="shared" si="6"/>
        <v>0.68727977448907684</v>
      </c>
      <c r="G121" s="40">
        <f t="shared" si="7"/>
        <v>0.31272022551092321</v>
      </c>
    </row>
    <row r="122" spans="1:7" ht="45" x14ac:dyDescent="0.25">
      <c r="A122" s="28" t="s">
        <v>100</v>
      </c>
      <c r="B122" s="17" t="s">
        <v>2</v>
      </c>
      <c r="C122" s="18">
        <v>722</v>
      </c>
      <c r="D122" s="18">
        <v>1281</v>
      </c>
      <c r="E122" s="18">
        <v>2003</v>
      </c>
      <c r="F122" s="40">
        <f t="shared" si="6"/>
        <v>0.3604593110334498</v>
      </c>
      <c r="G122" s="40">
        <f t="shared" si="7"/>
        <v>0.63954068896655014</v>
      </c>
    </row>
    <row r="123" spans="1:7" x14ac:dyDescent="0.25">
      <c r="A123" s="28"/>
      <c r="B123" s="17" t="s">
        <v>3</v>
      </c>
      <c r="C123" s="18">
        <v>1270</v>
      </c>
      <c r="D123" s="18">
        <v>2403</v>
      </c>
      <c r="E123" s="18">
        <v>3673</v>
      </c>
      <c r="F123" s="40">
        <f t="shared" si="6"/>
        <v>0.34576640348488974</v>
      </c>
      <c r="G123" s="40">
        <f t="shared" si="7"/>
        <v>0.65423359651511026</v>
      </c>
    </row>
    <row r="124" spans="1:7" x14ac:dyDescent="0.25">
      <c r="A124" s="28"/>
      <c r="B124" s="17" t="s">
        <v>0</v>
      </c>
      <c r="C124" s="18">
        <v>1992</v>
      </c>
      <c r="D124" s="18">
        <v>3684</v>
      </c>
      <c r="E124" s="18">
        <v>5676</v>
      </c>
      <c r="F124" s="40">
        <f t="shared" si="6"/>
        <v>0.35095137420718814</v>
      </c>
      <c r="G124" s="40">
        <f t="shared" si="7"/>
        <v>0.64904862579281186</v>
      </c>
    </row>
    <row r="125" spans="1:7" x14ac:dyDescent="0.25">
      <c r="A125" s="28" t="s">
        <v>59</v>
      </c>
      <c r="B125" s="17" t="s">
        <v>2</v>
      </c>
      <c r="C125" s="18">
        <v>1927</v>
      </c>
      <c r="D125" s="18">
        <v>76</v>
      </c>
      <c r="E125" s="18">
        <v>2003</v>
      </c>
      <c r="F125" s="40">
        <f t="shared" si="6"/>
        <v>0.96205691462805787</v>
      </c>
      <c r="G125" s="40">
        <f t="shared" si="7"/>
        <v>3.794308537194209E-2</v>
      </c>
    </row>
    <row r="126" spans="1:7" x14ac:dyDescent="0.25">
      <c r="A126" s="28"/>
      <c r="B126" s="17" t="s">
        <v>3</v>
      </c>
      <c r="C126" s="18">
        <v>3556</v>
      </c>
      <c r="D126" s="18">
        <v>117</v>
      </c>
      <c r="E126" s="18">
        <v>3673</v>
      </c>
      <c r="F126" s="40">
        <f t="shared" si="6"/>
        <v>0.96814592975769131</v>
      </c>
      <c r="G126" s="40">
        <f t="shared" si="7"/>
        <v>3.1854070242308741E-2</v>
      </c>
    </row>
    <row r="127" spans="1:7" x14ac:dyDescent="0.25">
      <c r="A127" s="28"/>
      <c r="B127" s="17" t="s">
        <v>0</v>
      </c>
      <c r="C127" s="18">
        <v>5483</v>
      </c>
      <c r="D127" s="18">
        <v>193</v>
      </c>
      <c r="E127" s="18">
        <v>5676</v>
      </c>
      <c r="F127" s="40">
        <f t="shared" si="6"/>
        <v>0.96599718111346022</v>
      </c>
      <c r="G127" s="40">
        <f t="shared" si="7"/>
        <v>3.4002818886539818E-2</v>
      </c>
    </row>
    <row r="128" spans="1:7" ht="45" x14ac:dyDescent="0.25">
      <c r="A128" s="28" t="s">
        <v>60</v>
      </c>
      <c r="B128" s="17" t="s">
        <v>2</v>
      </c>
      <c r="C128" s="18">
        <v>1801</v>
      </c>
      <c r="D128" s="18">
        <v>202</v>
      </c>
      <c r="E128" s="18">
        <v>2003</v>
      </c>
      <c r="F128" s="40">
        <f t="shared" si="6"/>
        <v>0.89915127309036447</v>
      </c>
      <c r="G128" s="40">
        <f t="shared" si="7"/>
        <v>0.10084872690963555</v>
      </c>
    </row>
    <row r="129" spans="1:7" x14ac:dyDescent="0.25">
      <c r="A129" s="28"/>
      <c r="B129" s="17" t="s">
        <v>3</v>
      </c>
      <c r="C129" s="18">
        <v>3364</v>
      </c>
      <c r="D129" s="18">
        <v>309</v>
      </c>
      <c r="E129" s="18">
        <v>3673</v>
      </c>
      <c r="F129" s="40">
        <f t="shared" si="6"/>
        <v>0.9158725837190308</v>
      </c>
      <c r="G129" s="40">
        <f t="shared" si="7"/>
        <v>8.4127416280969231E-2</v>
      </c>
    </row>
    <row r="130" spans="1:7" x14ac:dyDescent="0.25">
      <c r="A130" s="28"/>
      <c r="B130" s="17" t="s">
        <v>0</v>
      </c>
      <c r="C130" s="18">
        <v>5165</v>
      </c>
      <c r="D130" s="18">
        <v>511</v>
      </c>
      <c r="E130" s="18">
        <v>5676</v>
      </c>
      <c r="F130" s="40">
        <f t="shared" si="6"/>
        <v>0.90997181113460179</v>
      </c>
      <c r="G130" s="40">
        <f t="shared" si="7"/>
        <v>9.0028188865398165E-2</v>
      </c>
    </row>
    <row r="131" spans="1:7" ht="45" x14ac:dyDescent="0.25">
      <c r="A131" s="28" t="s">
        <v>61</v>
      </c>
      <c r="B131" s="17" t="s">
        <v>2</v>
      </c>
      <c r="C131" s="18">
        <v>1996</v>
      </c>
      <c r="D131" s="18">
        <v>7</v>
      </c>
      <c r="E131" s="18">
        <v>2003</v>
      </c>
      <c r="F131" s="40">
        <f t="shared" si="6"/>
        <v>0.99650524213679481</v>
      </c>
      <c r="G131" s="40">
        <f t="shared" si="7"/>
        <v>3.494757863205192E-3</v>
      </c>
    </row>
    <row r="132" spans="1:7" x14ac:dyDescent="0.25">
      <c r="A132" s="28"/>
      <c r="B132" s="17" t="s">
        <v>3</v>
      </c>
      <c r="C132" s="18">
        <v>3659</v>
      </c>
      <c r="D132" s="18">
        <v>14</v>
      </c>
      <c r="E132" s="18">
        <v>3673</v>
      </c>
      <c r="F132" s="40">
        <f t="shared" si="6"/>
        <v>0.99618840185134772</v>
      </c>
      <c r="G132" s="40">
        <f t="shared" si="7"/>
        <v>3.8115981486523277E-3</v>
      </c>
    </row>
    <row r="133" spans="1:7" x14ac:dyDescent="0.25">
      <c r="A133" s="28"/>
      <c r="B133" s="17" t="s">
        <v>0</v>
      </c>
      <c r="C133" s="18">
        <v>5655</v>
      </c>
      <c r="D133" s="18">
        <v>21</v>
      </c>
      <c r="E133" s="18">
        <v>5676</v>
      </c>
      <c r="F133" s="40">
        <f t="shared" si="6"/>
        <v>0.9963002114164905</v>
      </c>
      <c r="G133" s="40">
        <f t="shared" si="7"/>
        <v>3.6997885835095136E-3</v>
      </c>
    </row>
    <row r="134" spans="1:7" ht="45" x14ac:dyDescent="0.25">
      <c r="A134" s="28" t="s">
        <v>101</v>
      </c>
      <c r="B134" s="17" t="s">
        <v>2</v>
      </c>
      <c r="C134" s="18">
        <v>1944</v>
      </c>
      <c r="D134" s="18">
        <v>59</v>
      </c>
      <c r="E134" s="18">
        <v>2003</v>
      </c>
      <c r="F134" s="40">
        <f t="shared" si="6"/>
        <v>0.97054418372441342</v>
      </c>
      <c r="G134" s="40">
        <f t="shared" si="7"/>
        <v>2.9455816275586619E-2</v>
      </c>
    </row>
    <row r="135" spans="1:7" x14ac:dyDescent="0.25">
      <c r="A135" s="28"/>
      <c r="B135" s="17" t="s">
        <v>3</v>
      </c>
      <c r="C135" s="18">
        <v>3557</v>
      </c>
      <c r="D135" s="18">
        <v>116</v>
      </c>
      <c r="E135" s="18">
        <v>3673</v>
      </c>
      <c r="F135" s="40">
        <f t="shared" si="6"/>
        <v>0.96841818676830926</v>
      </c>
      <c r="G135" s="40">
        <f t="shared" si="7"/>
        <v>3.1581813231690715E-2</v>
      </c>
    </row>
    <row r="136" spans="1:7" x14ac:dyDescent="0.25">
      <c r="A136" s="28"/>
      <c r="B136" s="17" t="s">
        <v>0</v>
      </c>
      <c r="C136" s="18">
        <v>5501</v>
      </c>
      <c r="D136" s="18">
        <v>175</v>
      </c>
      <c r="E136" s="18">
        <v>5676</v>
      </c>
      <c r="F136" s="40">
        <f t="shared" si="6"/>
        <v>0.96916842847075402</v>
      </c>
      <c r="G136" s="40">
        <f t="shared" si="7"/>
        <v>3.0831571529245948E-2</v>
      </c>
    </row>
    <row r="137" spans="1:7" ht="30" x14ac:dyDescent="0.25">
      <c r="A137" s="28" t="s">
        <v>62</v>
      </c>
      <c r="B137" s="17" t="s">
        <v>2</v>
      </c>
      <c r="C137" s="18">
        <v>1953</v>
      </c>
      <c r="D137" s="18">
        <v>50</v>
      </c>
      <c r="E137" s="18">
        <v>2003</v>
      </c>
      <c r="F137" s="40">
        <f t="shared" si="6"/>
        <v>0.97503744383424862</v>
      </c>
      <c r="G137" s="40">
        <f t="shared" si="7"/>
        <v>2.4962556165751371E-2</v>
      </c>
    </row>
    <row r="138" spans="1:7" x14ac:dyDescent="0.25">
      <c r="A138" s="28"/>
      <c r="B138" s="17" t="s">
        <v>3</v>
      </c>
      <c r="C138" s="18">
        <v>3588</v>
      </c>
      <c r="D138" s="18">
        <v>85</v>
      </c>
      <c r="E138" s="18">
        <v>3673</v>
      </c>
      <c r="F138" s="40">
        <f t="shared" si="6"/>
        <v>0.97685815409746801</v>
      </c>
      <c r="G138" s="40">
        <f t="shared" si="7"/>
        <v>2.3141845902531991E-2</v>
      </c>
    </row>
    <row r="139" spans="1:7" x14ac:dyDescent="0.25">
      <c r="A139" s="28"/>
      <c r="B139" s="17" t="s">
        <v>0</v>
      </c>
      <c r="C139" s="18">
        <v>5541</v>
      </c>
      <c r="D139" s="18">
        <v>135</v>
      </c>
      <c r="E139" s="18">
        <v>5676</v>
      </c>
      <c r="F139" s="40">
        <f t="shared" si="6"/>
        <v>0.97621564482029599</v>
      </c>
      <c r="G139" s="40">
        <f t="shared" si="7"/>
        <v>2.3784355179704016E-2</v>
      </c>
    </row>
    <row r="140" spans="1:7" ht="30" x14ac:dyDescent="0.25">
      <c r="A140" s="28" t="s">
        <v>102</v>
      </c>
      <c r="B140" s="17" t="s">
        <v>2</v>
      </c>
      <c r="C140" s="18">
        <v>2001</v>
      </c>
      <c r="D140" s="18">
        <v>2</v>
      </c>
      <c r="E140" s="18">
        <v>2003</v>
      </c>
      <c r="F140" s="40">
        <f t="shared" si="6"/>
        <v>0.99900149775336999</v>
      </c>
      <c r="G140" s="40">
        <f t="shared" si="7"/>
        <v>9.9850224663005499E-4</v>
      </c>
    </row>
    <row r="141" spans="1:7" x14ac:dyDescent="0.25">
      <c r="A141" s="28"/>
      <c r="B141" s="17" t="s">
        <v>3</v>
      </c>
      <c r="C141" s="18">
        <v>3666</v>
      </c>
      <c r="D141" s="18">
        <v>7</v>
      </c>
      <c r="E141" s="18">
        <v>3673</v>
      </c>
      <c r="F141" s="40">
        <f t="shared" si="6"/>
        <v>0.9980942009256738</v>
      </c>
      <c r="G141" s="40">
        <f t="shared" si="7"/>
        <v>1.9057990743261638E-3</v>
      </c>
    </row>
    <row r="142" spans="1:7" x14ac:dyDescent="0.25">
      <c r="A142" s="28"/>
      <c r="B142" s="17" t="s">
        <v>0</v>
      </c>
      <c r="C142" s="18">
        <v>5667</v>
      </c>
      <c r="D142" s="18">
        <v>9</v>
      </c>
      <c r="E142" s="18">
        <v>5676</v>
      </c>
      <c r="F142" s="40">
        <f t="shared" si="6"/>
        <v>0.9984143763213531</v>
      </c>
      <c r="G142" s="40">
        <f t="shared" si="7"/>
        <v>1.5856236786469344E-3</v>
      </c>
    </row>
    <row r="144" spans="1:7" x14ac:dyDescent="0.25">
      <c r="A144" s="44" t="s">
        <v>64</v>
      </c>
      <c r="B144" s="44"/>
      <c r="C144" s="44"/>
      <c r="D144" s="44"/>
      <c r="E144" s="44"/>
      <c r="F144" s="44"/>
      <c r="G144" s="44"/>
    </row>
    <row r="145" spans="1:7" x14ac:dyDescent="0.25">
      <c r="A145" s="28" t="s">
        <v>71</v>
      </c>
      <c r="B145" s="37" t="s">
        <v>9</v>
      </c>
      <c r="C145" s="52" t="s">
        <v>423</v>
      </c>
      <c r="D145" s="52" t="s">
        <v>424</v>
      </c>
      <c r="E145" s="52" t="s">
        <v>425</v>
      </c>
      <c r="F145" s="53" t="s">
        <v>422</v>
      </c>
      <c r="G145" s="53" t="s">
        <v>421</v>
      </c>
    </row>
    <row r="146" spans="1:7" x14ac:dyDescent="0.25">
      <c r="A146" s="28"/>
      <c r="B146" s="17" t="s">
        <v>2</v>
      </c>
      <c r="C146" s="18">
        <v>1477</v>
      </c>
      <c r="D146" s="18">
        <v>219</v>
      </c>
      <c r="E146" s="18">
        <v>1696</v>
      </c>
      <c r="F146" s="40">
        <f>C146/E146</f>
        <v>0.870872641509434</v>
      </c>
      <c r="G146" s="40">
        <f>D146/E146</f>
        <v>0.12912735849056603</v>
      </c>
    </row>
    <row r="147" spans="1:7" x14ac:dyDescent="0.25">
      <c r="A147" s="28"/>
      <c r="B147" s="17" t="s">
        <v>3</v>
      </c>
      <c r="C147" s="18">
        <v>2721</v>
      </c>
      <c r="D147" s="18">
        <v>354</v>
      </c>
      <c r="E147" s="18">
        <v>3075</v>
      </c>
      <c r="F147" s="40">
        <f>C147/E147</f>
        <v>0.88487804878048781</v>
      </c>
      <c r="G147" s="40">
        <f>D147/E147</f>
        <v>0.1151219512195122</v>
      </c>
    </row>
    <row r="148" spans="1:7" x14ac:dyDescent="0.25">
      <c r="A148" s="28"/>
      <c r="B148" s="17" t="s">
        <v>0</v>
      </c>
      <c r="C148" s="18">
        <v>4198</v>
      </c>
      <c r="D148" s="18">
        <v>573</v>
      </c>
      <c r="E148" s="18">
        <v>4771</v>
      </c>
      <c r="F148" s="40">
        <f>C148/E148</f>
        <v>0.87989939216097257</v>
      </c>
      <c r="G148" s="40">
        <f>D148/E148</f>
        <v>0.12010060783902746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6"/>
  <sheetViews>
    <sheetView workbookViewId="0"/>
  </sheetViews>
  <sheetFormatPr defaultRowHeight="15" x14ac:dyDescent="0.25"/>
  <cols>
    <col min="1" max="1" width="65.28515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431</v>
      </c>
    </row>
    <row r="2" spans="1:7" x14ac:dyDescent="0.25">
      <c r="A2" s="73" t="s">
        <v>430</v>
      </c>
    </row>
    <row r="3" spans="1:7" x14ac:dyDescent="0.25">
      <c r="A3" s="73"/>
    </row>
    <row r="4" spans="1:7" x14ac:dyDescent="0.25">
      <c r="A4" s="44" t="s">
        <v>103</v>
      </c>
      <c r="B4" s="44"/>
      <c r="C4" s="44"/>
      <c r="D4" s="44"/>
      <c r="E4" s="44"/>
      <c r="F4" s="44"/>
      <c r="G4" s="44"/>
    </row>
    <row r="5" spans="1:7" ht="30" x14ac:dyDescent="0.25">
      <c r="A5" s="28" t="s">
        <v>29</v>
      </c>
      <c r="B5" s="37" t="s">
        <v>9</v>
      </c>
      <c r="C5" s="52" t="s">
        <v>423</v>
      </c>
      <c r="D5" s="52" t="s">
        <v>424</v>
      </c>
      <c r="E5" s="52" t="s">
        <v>425</v>
      </c>
      <c r="F5" s="53" t="s">
        <v>422</v>
      </c>
      <c r="G5" s="53" t="s">
        <v>421</v>
      </c>
    </row>
    <row r="6" spans="1:7" x14ac:dyDescent="0.25">
      <c r="A6" s="28"/>
      <c r="B6" s="17" t="s">
        <v>1</v>
      </c>
      <c r="C6" s="18">
        <v>4106</v>
      </c>
      <c r="D6" s="18">
        <v>1</v>
      </c>
      <c r="E6" s="18">
        <v>4107</v>
      </c>
      <c r="F6" s="40">
        <f>C6/E6</f>
        <v>0.99975651327002679</v>
      </c>
      <c r="G6" s="40">
        <f>D6/E6</f>
        <v>2.4348672997321646E-4</v>
      </c>
    </row>
    <row r="7" spans="1:7" x14ac:dyDescent="0.25">
      <c r="A7" s="28"/>
      <c r="B7" s="17" t="s">
        <v>2</v>
      </c>
      <c r="C7" s="18">
        <v>2405</v>
      </c>
      <c r="D7" s="18">
        <v>1</v>
      </c>
      <c r="E7" s="18">
        <v>2406</v>
      </c>
      <c r="F7" s="40">
        <f>C7/E7</f>
        <v>0.99958437240232756</v>
      </c>
      <c r="G7" s="40">
        <f>D7/E7</f>
        <v>4.1562759767248546E-4</v>
      </c>
    </row>
    <row r="8" spans="1:7" x14ac:dyDescent="0.25">
      <c r="A8" s="28"/>
      <c r="B8" s="17" t="s">
        <v>3</v>
      </c>
      <c r="C8" s="18">
        <v>4894</v>
      </c>
      <c r="D8" s="18">
        <v>5</v>
      </c>
      <c r="E8" s="18">
        <v>4899</v>
      </c>
      <c r="F8" s="40">
        <f>C8/E8</f>
        <v>0.9989793835476628</v>
      </c>
      <c r="G8" s="40">
        <f>D8/E8</f>
        <v>1.0206164523372118E-3</v>
      </c>
    </row>
    <row r="9" spans="1:7" x14ac:dyDescent="0.25">
      <c r="A9" s="28"/>
      <c r="B9" s="17" t="s">
        <v>0</v>
      </c>
      <c r="C9" s="18">
        <v>11405</v>
      </c>
      <c r="D9" s="18">
        <v>7</v>
      </c>
      <c r="E9" s="18">
        <v>11412</v>
      </c>
      <c r="F9" s="40">
        <f>C9/E9</f>
        <v>0.99938661058534872</v>
      </c>
      <c r="G9" s="40">
        <f>D9/E9</f>
        <v>6.1338941465124432E-4</v>
      </c>
    </row>
    <row r="11" spans="1:7" x14ac:dyDescent="0.25">
      <c r="A11" s="44" t="s">
        <v>105</v>
      </c>
      <c r="B11" s="54"/>
      <c r="C11" s="54"/>
      <c r="D11" s="54"/>
      <c r="E11" s="54"/>
      <c r="F11" s="54"/>
    </row>
    <row r="12" spans="1:7" ht="48" x14ac:dyDescent="0.25">
      <c r="A12" s="28" t="s">
        <v>104</v>
      </c>
      <c r="B12" s="37" t="s">
        <v>9</v>
      </c>
      <c r="C12" s="22" t="s">
        <v>39</v>
      </c>
      <c r="D12" s="22" t="s">
        <v>38</v>
      </c>
      <c r="E12" s="22" t="s">
        <v>37</v>
      </c>
      <c r="F12" s="52" t="s">
        <v>0</v>
      </c>
    </row>
    <row r="13" spans="1:7" x14ac:dyDescent="0.25">
      <c r="A13" s="28"/>
      <c r="B13" s="17" t="s">
        <v>1</v>
      </c>
      <c r="C13" s="18">
        <v>0</v>
      </c>
      <c r="D13" s="18">
        <v>1</v>
      </c>
      <c r="E13" s="18">
        <v>0</v>
      </c>
      <c r="F13" s="18">
        <v>1</v>
      </c>
    </row>
    <row r="14" spans="1:7" x14ac:dyDescent="0.25">
      <c r="A14" s="28"/>
      <c r="B14" s="17" t="s">
        <v>2</v>
      </c>
      <c r="C14" s="18">
        <v>0</v>
      </c>
      <c r="D14" s="18">
        <v>1</v>
      </c>
      <c r="E14" s="18">
        <v>0</v>
      </c>
      <c r="F14" s="18">
        <v>1</v>
      </c>
    </row>
    <row r="15" spans="1:7" x14ac:dyDescent="0.25">
      <c r="A15" s="28"/>
      <c r="B15" s="17" t="s">
        <v>3</v>
      </c>
      <c r="C15" s="18">
        <v>0</v>
      </c>
      <c r="D15" s="18">
        <v>3</v>
      </c>
      <c r="E15" s="18">
        <v>2</v>
      </c>
      <c r="F15" s="18">
        <v>5</v>
      </c>
    </row>
    <row r="16" spans="1:7" x14ac:dyDescent="0.25">
      <c r="A16" s="28"/>
      <c r="B16" s="17" t="s">
        <v>0</v>
      </c>
      <c r="C16" s="18">
        <v>0</v>
      </c>
      <c r="D16" s="18">
        <v>5</v>
      </c>
      <c r="E16" s="18">
        <v>2</v>
      </c>
      <c r="F16" s="18">
        <v>7</v>
      </c>
    </row>
    <row r="18" spans="1:7" x14ac:dyDescent="0.25">
      <c r="A18" s="44" t="s">
        <v>103</v>
      </c>
      <c r="B18" s="44"/>
      <c r="C18" s="44"/>
      <c r="D18" s="44"/>
      <c r="E18" s="44"/>
      <c r="F18" s="44"/>
      <c r="G18" s="44"/>
    </row>
    <row r="19" spans="1:7" ht="30" x14ac:dyDescent="0.25">
      <c r="A19" s="28" t="s">
        <v>106</v>
      </c>
      <c r="B19" s="37" t="s">
        <v>9</v>
      </c>
      <c r="C19" s="52" t="s">
        <v>423</v>
      </c>
      <c r="D19" s="52" t="s">
        <v>424</v>
      </c>
      <c r="E19" s="52" t="s">
        <v>425</v>
      </c>
      <c r="F19" s="53" t="s">
        <v>422</v>
      </c>
      <c r="G19" s="53" t="s">
        <v>421</v>
      </c>
    </row>
    <row r="20" spans="1:7" x14ac:dyDescent="0.25">
      <c r="A20" s="28"/>
      <c r="B20" s="17" t="s">
        <v>1</v>
      </c>
      <c r="C20" s="18">
        <v>1</v>
      </c>
      <c r="D20" s="18">
        <v>0</v>
      </c>
      <c r="E20" s="18">
        <v>1</v>
      </c>
      <c r="F20" s="40">
        <f t="shared" ref="F20:F31" si="0">C20/E20</f>
        <v>1</v>
      </c>
      <c r="G20" s="40">
        <f t="shared" ref="G20:G31" si="1">D20/E20</f>
        <v>0</v>
      </c>
    </row>
    <row r="21" spans="1:7" x14ac:dyDescent="0.25">
      <c r="A21" s="28"/>
      <c r="B21" s="17" t="s">
        <v>2</v>
      </c>
      <c r="C21" s="18">
        <v>1</v>
      </c>
      <c r="D21" s="18">
        <v>0</v>
      </c>
      <c r="E21" s="18">
        <v>1</v>
      </c>
      <c r="F21" s="40">
        <f t="shared" si="0"/>
        <v>1</v>
      </c>
      <c r="G21" s="40">
        <f t="shared" si="1"/>
        <v>0</v>
      </c>
    </row>
    <row r="22" spans="1:7" x14ac:dyDescent="0.25">
      <c r="A22" s="28"/>
      <c r="B22" s="17" t="s">
        <v>3</v>
      </c>
      <c r="C22" s="18">
        <v>5</v>
      </c>
      <c r="D22" s="18">
        <v>0</v>
      </c>
      <c r="E22" s="18">
        <v>5</v>
      </c>
      <c r="F22" s="40">
        <f t="shared" si="0"/>
        <v>1</v>
      </c>
      <c r="G22" s="40">
        <f t="shared" si="1"/>
        <v>0</v>
      </c>
    </row>
    <row r="23" spans="1:7" x14ac:dyDescent="0.25">
      <c r="A23" s="28"/>
      <c r="B23" s="17" t="s">
        <v>0</v>
      </c>
      <c r="C23" s="18">
        <v>7</v>
      </c>
      <c r="D23" s="18">
        <v>0</v>
      </c>
      <c r="E23" s="18">
        <v>7</v>
      </c>
      <c r="F23" s="40">
        <f t="shared" si="0"/>
        <v>1</v>
      </c>
      <c r="G23" s="40">
        <f t="shared" si="1"/>
        <v>0</v>
      </c>
    </row>
    <row r="24" spans="1:7" ht="30" x14ac:dyDescent="0.25">
      <c r="A24" s="28" t="s">
        <v>107</v>
      </c>
      <c r="B24" s="17" t="s">
        <v>1</v>
      </c>
      <c r="C24" s="18">
        <v>1</v>
      </c>
      <c r="D24" s="18">
        <v>0</v>
      </c>
      <c r="E24" s="18">
        <v>1</v>
      </c>
      <c r="F24" s="40">
        <f t="shared" si="0"/>
        <v>1</v>
      </c>
      <c r="G24" s="40">
        <f t="shared" si="1"/>
        <v>0</v>
      </c>
    </row>
    <row r="25" spans="1:7" x14ac:dyDescent="0.25">
      <c r="A25" s="28"/>
      <c r="B25" s="17" t="s">
        <v>2</v>
      </c>
      <c r="C25" s="18">
        <v>1</v>
      </c>
      <c r="D25" s="18">
        <v>0</v>
      </c>
      <c r="E25" s="18">
        <v>1</v>
      </c>
      <c r="F25" s="40">
        <f t="shared" si="0"/>
        <v>1</v>
      </c>
      <c r="G25" s="40">
        <f t="shared" si="1"/>
        <v>0</v>
      </c>
    </row>
    <row r="26" spans="1:7" x14ac:dyDescent="0.25">
      <c r="A26" s="28"/>
      <c r="B26" s="17" t="s">
        <v>3</v>
      </c>
      <c r="C26" s="18">
        <v>4</v>
      </c>
      <c r="D26" s="18">
        <v>1</v>
      </c>
      <c r="E26" s="18">
        <v>5</v>
      </c>
      <c r="F26" s="40">
        <f t="shared" si="0"/>
        <v>0.8</v>
      </c>
      <c r="G26" s="40">
        <f t="shared" si="1"/>
        <v>0.2</v>
      </c>
    </row>
    <row r="27" spans="1:7" x14ac:dyDescent="0.25">
      <c r="A27" s="28"/>
      <c r="B27" s="17" t="s">
        <v>0</v>
      </c>
      <c r="C27" s="18">
        <v>6</v>
      </c>
      <c r="D27" s="18">
        <v>1</v>
      </c>
      <c r="E27" s="18">
        <v>7</v>
      </c>
      <c r="F27" s="40">
        <f t="shared" si="0"/>
        <v>0.8571428571428571</v>
      </c>
      <c r="G27" s="40">
        <f t="shared" si="1"/>
        <v>0.14285714285714285</v>
      </c>
    </row>
    <row r="28" spans="1:7" ht="60" x14ac:dyDescent="0.25">
      <c r="A28" s="28" t="s">
        <v>108</v>
      </c>
      <c r="B28" s="17" t="s">
        <v>1</v>
      </c>
      <c r="C28" s="18">
        <v>1</v>
      </c>
      <c r="D28" s="18">
        <v>0</v>
      </c>
      <c r="E28" s="18">
        <v>1</v>
      </c>
      <c r="F28" s="40">
        <f t="shared" si="0"/>
        <v>1</v>
      </c>
      <c r="G28" s="40">
        <f t="shared" si="1"/>
        <v>0</v>
      </c>
    </row>
    <row r="29" spans="1:7" x14ac:dyDescent="0.25">
      <c r="A29" s="28"/>
      <c r="B29" s="17" t="s">
        <v>2</v>
      </c>
      <c r="C29" s="18">
        <v>0</v>
      </c>
      <c r="D29" s="18">
        <v>1</v>
      </c>
      <c r="E29" s="18">
        <v>1</v>
      </c>
      <c r="F29" s="40">
        <f t="shared" si="0"/>
        <v>0</v>
      </c>
      <c r="G29" s="40">
        <f t="shared" si="1"/>
        <v>1</v>
      </c>
    </row>
    <row r="30" spans="1:7" x14ac:dyDescent="0.25">
      <c r="A30" s="28"/>
      <c r="B30" s="17" t="s">
        <v>3</v>
      </c>
      <c r="C30" s="18">
        <v>3</v>
      </c>
      <c r="D30" s="18">
        <v>2</v>
      </c>
      <c r="E30" s="18">
        <v>5</v>
      </c>
      <c r="F30" s="40">
        <f t="shared" si="0"/>
        <v>0.6</v>
      </c>
      <c r="G30" s="40">
        <f t="shared" si="1"/>
        <v>0.4</v>
      </c>
    </row>
    <row r="31" spans="1:7" x14ac:dyDescent="0.25">
      <c r="A31" s="28"/>
      <c r="B31" s="17" t="s">
        <v>0</v>
      </c>
      <c r="C31" s="18">
        <v>4</v>
      </c>
      <c r="D31" s="18">
        <v>3</v>
      </c>
      <c r="E31" s="18">
        <v>7</v>
      </c>
      <c r="F31" s="40">
        <f t="shared" si="0"/>
        <v>0.5714285714285714</v>
      </c>
      <c r="G31" s="40">
        <f t="shared" si="1"/>
        <v>0.42857142857142855</v>
      </c>
    </row>
    <row r="33" spans="1:7" x14ac:dyDescent="0.25">
      <c r="A33" s="44" t="s">
        <v>110</v>
      </c>
      <c r="B33" s="44"/>
      <c r="C33" s="44"/>
      <c r="D33" s="44"/>
      <c r="E33" s="44"/>
      <c r="F33" s="44"/>
      <c r="G33" s="44"/>
    </row>
    <row r="34" spans="1:7" x14ac:dyDescent="0.25">
      <c r="A34" s="28" t="s">
        <v>109</v>
      </c>
      <c r="B34" s="37" t="s">
        <v>9</v>
      </c>
      <c r="C34" s="52" t="s">
        <v>423</v>
      </c>
      <c r="D34" s="52" t="s">
        <v>424</v>
      </c>
      <c r="E34" s="52" t="s">
        <v>425</v>
      </c>
      <c r="F34" s="53" t="s">
        <v>422</v>
      </c>
      <c r="G34" s="53" t="s">
        <v>421</v>
      </c>
    </row>
    <row r="35" spans="1:7" x14ac:dyDescent="0.25">
      <c r="A35" s="43"/>
      <c r="B35" s="17" t="s">
        <v>2</v>
      </c>
      <c r="C35" s="18">
        <v>12</v>
      </c>
      <c r="D35" s="18">
        <v>43</v>
      </c>
      <c r="E35" s="18">
        <v>55</v>
      </c>
      <c r="F35" s="40">
        <f>C35/E35</f>
        <v>0.21818181818181817</v>
      </c>
      <c r="G35" s="40">
        <f>D35/E35</f>
        <v>0.78181818181818186</v>
      </c>
    </row>
    <row r="36" spans="1:7" x14ac:dyDescent="0.25">
      <c r="A36" s="43"/>
      <c r="B36" s="17" t="s">
        <v>3</v>
      </c>
      <c r="C36" s="18">
        <v>40</v>
      </c>
      <c r="D36" s="18">
        <v>113</v>
      </c>
      <c r="E36" s="18">
        <v>153</v>
      </c>
      <c r="F36" s="40">
        <f>C36/E36</f>
        <v>0.26143790849673204</v>
      </c>
      <c r="G36" s="40">
        <f>D36/E36</f>
        <v>0.73856209150326801</v>
      </c>
    </row>
    <row r="37" spans="1:7" x14ac:dyDescent="0.25">
      <c r="A37" s="43"/>
      <c r="B37" s="17" t="s">
        <v>0</v>
      </c>
      <c r="C37" s="18">
        <v>52</v>
      </c>
      <c r="D37" s="18">
        <v>156</v>
      </c>
      <c r="E37" s="18">
        <v>208</v>
      </c>
      <c r="F37" s="40">
        <f>C37/E37</f>
        <v>0.25</v>
      </c>
      <c r="G37" s="40">
        <f>D37/E37</f>
        <v>0.75</v>
      </c>
    </row>
    <row r="39" spans="1:7" x14ac:dyDescent="0.25">
      <c r="A39" s="44" t="s">
        <v>112</v>
      </c>
      <c r="B39" s="44"/>
      <c r="C39" s="44"/>
      <c r="D39" s="44"/>
      <c r="E39" s="44"/>
      <c r="F39" s="44"/>
    </row>
    <row r="40" spans="1:7" ht="48" x14ac:dyDescent="0.25">
      <c r="A40" s="28" t="s">
        <v>176</v>
      </c>
      <c r="B40" s="37" t="s">
        <v>9</v>
      </c>
      <c r="C40" s="22" t="s">
        <v>39</v>
      </c>
      <c r="D40" s="22" t="s">
        <v>38</v>
      </c>
      <c r="E40" s="22" t="s">
        <v>37</v>
      </c>
      <c r="F40" s="52" t="s">
        <v>0</v>
      </c>
    </row>
    <row r="41" spans="1:7" x14ac:dyDescent="0.25">
      <c r="A41" s="28"/>
      <c r="B41" s="17" t="s">
        <v>2</v>
      </c>
      <c r="C41" s="18">
        <v>2</v>
      </c>
      <c r="D41" s="18">
        <v>2</v>
      </c>
      <c r="E41" s="18">
        <v>8</v>
      </c>
      <c r="F41" s="18">
        <v>12</v>
      </c>
    </row>
    <row r="42" spans="1:7" x14ac:dyDescent="0.25">
      <c r="A42" s="28"/>
      <c r="B42" s="17" t="s">
        <v>3</v>
      </c>
      <c r="C42" s="18">
        <v>7</v>
      </c>
      <c r="D42" s="18">
        <v>14</v>
      </c>
      <c r="E42" s="18">
        <v>19</v>
      </c>
      <c r="F42" s="18">
        <v>40</v>
      </c>
    </row>
    <row r="43" spans="1:7" x14ac:dyDescent="0.25">
      <c r="A43" s="28"/>
      <c r="B43" s="17" t="s">
        <v>0</v>
      </c>
      <c r="C43" s="18">
        <v>9</v>
      </c>
      <c r="D43" s="18">
        <v>16</v>
      </c>
      <c r="E43" s="18">
        <v>27</v>
      </c>
      <c r="F43" s="18">
        <v>52</v>
      </c>
    </row>
    <row r="44" spans="1:7" x14ac:dyDescent="0.25">
      <c r="A44" s="10"/>
    </row>
    <row r="45" spans="1:7" x14ac:dyDescent="0.25">
      <c r="A45" s="44" t="s">
        <v>112</v>
      </c>
      <c r="B45" s="44"/>
      <c r="C45" s="44"/>
      <c r="D45" s="44"/>
      <c r="E45" s="44"/>
      <c r="F45" s="44"/>
      <c r="G45" s="44"/>
    </row>
    <row r="46" spans="1:7" ht="45" x14ac:dyDescent="0.25">
      <c r="A46" s="28" t="s">
        <v>111</v>
      </c>
      <c r="B46" s="37" t="s">
        <v>9</v>
      </c>
      <c r="C46" s="52" t="s">
        <v>423</v>
      </c>
      <c r="D46" s="52" t="s">
        <v>424</v>
      </c>
      <c r="E46" s="52" t="s">
        <v>425</v>
      </c>
      <c r="F46" s="53" t="s">
        <v>422</v>
      </c>
      <c r="G46" s="53" t="s">
        <v>421</v>
      </c>
    </row>
    <row r="47" spans="1:7" x14ac:dyDescent="0.25">
      <c r="A47" s="28"/>
      <c r="B47" s="17" t="s">
        <v>2</v>
      </c>
      <c r="C47" s="18">
        <v>12</v>
      </c>
      <c r="D47" s="18">
        <v>0</v>
      </c>
      <c r="E47" s="18">
        <v>12</v>
      </c>
      <c r="F47" s="40">
        <f>C47/E47</f>
        <v>1</v>
      </c>
      <c r="G47" s="40">
        <f>D47/E47</f>
        <v>0</v>
      </c>
    </row>
    <row r="48" spans="1:7" x14ac:dyDescent="0.25">
      <c r="A48" s="28"/>
      <c r="B48" s="17" t="s">
        <v>3</v>
      </c>
      <c r="C48" s="18">
        <v>39</v>
      </c>
      <c r="D48" s="18">
        <v>1</v>
      </c>
      <c r="E48" s="18">
        <v>40</v>
      </c>
      <c r="F48" s="40">
        <f>C48/E48</f>
        <v>0.97499999999999998</v>
      </c>
      <c r="G48" s="40">
        <f>D48/E48</f>
        <v>2.5000000000000001E-2</v>
      </c>
    </row>
    <row r="49" spans="1:7" x14ac:dyDescent="0.25">
      <c r="A49" s="28"/>
      <c r="B49" s="17" t="s">
        <v>0</v>
      </c>
      <c r="C49" s="18">
        <v>51</v>
      </c>
      <c r="D49" s="18">
        <v>1</v>
      </c>
      <c r="E49" s="18">
        <v>52</v>
      </c>
      <c r="F49" s="40">
        <f>C49/E49</f>
        <v>0.98076923076923073</v>
      </c>
      <c r="G49" s="40">
        <f>D49/E49</f>
        <v>1.9230769230769232E-2</v>
      </c>
    </row>
    <row r="50" spans="1:7" x14ac:dyDescent="0.25">
      <c r="A50" s="56"/>
      <c r="B50" s="23"/>
    </row>
    <row r="51" spans="1:7" x14ac:dyDescent="0.25">
      <c r="A51" s="44" t="s">
        <v>113</v>
      </c>
      <c r="B51" s="44"/>
      <c r="C51" s="44"/>
      <c r="D51" s="44"/>
      <c r="E51" s="44"/>
      <c r="F51" s="44"/>
      <c r="G51" s="44"/>
    </row>
    <row r="52" spans="1:7" x14ac:dyDescent="0.25">
      <c r="A52" s="56"/>
      <c r="B52" s="37" t="s">
        <v>9</v>
      </c>
      <c r="C52" s="52" t="s">
        <v>423</v>
      </c>
      <c r="D52" s="52" t="s">
        <v>424</v>
      </c>
      <c r="E52" s="52" t="s">
        <v>425</v>
      </c>
      <c r="F52" s="53" t="s">
        <v>422</v>
      </c>
      <c r="G52" s="53" t="s">
        <v>421</v>
      </c>
    </row>
    <row r="53" spans="1:7" ht="30" x14ac:dyDescent="0.25">
      <c r="A53" s="28" t="s">
        <v>114</v>
      </c>
      <c r="B53" s="26" t="s">
        <v>2</v>
      </c>
      <c r="C53" s="18">
        <v>12</v>
      </c>
      <c r="D53" s="18">
        <v>0</v>
      </c>
      <c r="E53" s="18">
        <v>12</v>
      </c>
      <c r="F53" s="40">
        <f t="shared" ref="F53:F82" si="2">C53/E53</f>
        <v>1</v>
      </c>
      <c r="G53" s="40">
        <f t="shared" ref="G53:G82" si="3">D53/E53</f>
        <v>0</v>
      </c>
    </row>
    <row r="54" spans="1:7" x14ac:dyDescent="0.25">
      <c r="A54" s="28"/>
      <c r="B54" s="27" t="s">
        <v>3</v>
      </c>
      <c r="C54" s="18">
        <v>38</v>
      </c>
      <c r="D54" s="18">
        <v>2</v>
      </c>
      <c r="E54" s="18">
        <v>40</v>
      </c>
      <c r="F54" s="40">
        <f t="shared" si="2"/>
        <v>0.95</v>
      </c>
      <c r="G54" s="40">
        <f t="shared" si="3"/>
        <v>0.05</v>
      </c>
    </row>
    <row r="55" spans="1:7" x14ac:dyDescent="0.25">
      <c r="A55" s="28"/>
      <c r="B55" s="27" t="s">
        <v>0</v>
      </c>
      <c r="C55" s="18">
        <v>50</v>
      </c>
      <c r="D55" s="18">
        <v>2</v>
      </c>
      <c r="E55" s="18">
        <v>52</v>
      </c>
      <c r="F55" s="40">
        <f t="shared" si="2"/>
        <v>0.96153846153846156</v>
      </c>
      <c r="G55" s="40">
        <f t="shared" si="3"/>
        <v>3.8461538461538464E-2</v>
      </c>
    </row>
    <row r="56" spans="1:7" ht="45" x14ac:dyDescent="0.25">
      <c r="A56" s="28" t="s">
        <v>115</v>
      </c>
      <c r="B56" s="27" t="s">
        <v>2</v>
      </c>
      <c r="C56" s="18">
        <v>0</v>
      </c>
      <c r="D56" s="18">
        <v>12</v>
      </c>
      <c r="E56" s="18">
        <v>12</v>
      </c>
      <c r="F56" s="40">
        <f t="shared" si="2"/>
        <v>0</v>
      </c>
      <c r="G56" s="40">
        <f t="shared" si="3"/>
        <v>1</v>
      </c>
    </row>
    <row r="57" spans="1:7" x14ac:dyDescent="0.25">
      <c r="A57" s="28"/>
      <c r="B57" s="27" t="s">
        <v>3</v>
      </c>
      <c r="C57" s="18">
        <v>1</v>
      </c>
      <c r="D57" s="18">
        <v>39</v>
      </c>
      <c r="E57" s="18">
        <v>40</v>
      </c>
      <c r="F57" s="40">
        <f t="shared" si="2"/>
        <v>2.5000000000000001E-2</v>
      </c>
      <c r="G57" s="40">
        <f t="shared" si="3"/>
        <v>0.97499999999999998</v>
      </c>
    </row>
    <row r="58" spans="1:7" x14ac:dyDescent="0.25">
      <c r="A58" s="28"/>
      <c r="B58" s="27" t="s">
        <v>0</v>
      </c>
      <c r="C58" s="18">
        <v>1</v>
      </c>
      <c r="D58" s="18">
        <v>51</v>
      </c>
      <c r="E58" s="18">
        <v>52</v>
      </c>
      <c r="F58" s="40">
        <f t="shared" si="2"/>
        <v>1.9230769230769232E-2</v>
      </c>
      <c r="G58" s="40">
        <f t="shared" si="3"/>
        <v>0.98076923076923073</v>
      </c>
    </row>
    <row r="59" spans="1:7" x14ac:dyDescent="0.25">
      <c r="A59" s="59" t="s">
        <v>116</v>
      </c>
      <c r="B59" s="27" t="s">
        <v>2</v>
      </c>
      <c r="C59" s="18">
        <v>9</v>
      </c>
      <c r="D59" s="18">
        <v>3</v>
      </c>
      <c r="E59" s="18">
        <v>12</v>
      </c>
      <c r="F59" s="40">
        <f t="shared" si="2"/>
        <v>0.75</v>
      </c>
      <c r="G59" s="40">
        <f t="shared" si="3"/>
        <v>0.25</v>
      </c>
    </row>
    <row r="60" spans="1:7" x14ac:dyDescent="0.25">
      <c r="A60" s="59"/>
      <c r="B60" s="27" t="s">
        <v>3</v>
      </c>
      <c r="C60" s="18">
        <v>24</v>
      </c>
      <c r="D60" s="18">
        <v>15</v>
      </c>
      <c r="E60" s="18">
        <v>39</v>
      </c>
      <c r="F60" s="40">
        <f t="shared" si="2"/>
        <v>0.61538461538461542</v>
      </c>
      <c r="G60" s="40">
        <f t="shared" si="3"/>
        <v>0.38461538461538464</v>
      </c>
    </row>
    <row r="61" spans="1:7" x14ac:dyDescent="0.25">
      <c r="A61" s="59"/>
      <c r="B61" s="27" t="s">
        <v>0</v>
      </c>
      <c r="C61" s="18">
        <v>33</v>
      </c>
      <c r="D61" s="18">
        <v>18</v>
      </c>
      <c r="E61" s="18">
        <v>51</v>
      </c>
      <c r="F61" s="40">
        <f t="shared" si="2"/>
        <v>0.6470588235294118</v>
      </c>
      <c r="G61" s="40">
        <f t="shared" si="3"/>
        <v>0.35294117647058826</v>
      </c>
    </row>
    <row r="62" spans="1:7" x14ac:dyDescent="0.25">
      <c r="A62" s="59" t="s">
        <v>428</v>
      </c>
      <c r="B62" s="27" t="s">
        <v>2</v>
      </c>
      <c r="C62" s="18">
        <v>6</v>
      </c>
      <c r="D62" s="18">
        <v>6</v>
      </c>
      <c r="E62" s="18">
        <v>12</v>
      </c>
      <c r="F62" s="40">
        <f t="shared" si="2"/>
        <v>0.5</v>
      </c>
      <c r="G62" s="40">
        <f t="shared" si="3"/>
        <v>0.5</v>
      </c>
    </row>
    <row r="63" spans="1:7" x14ac:dyDescent="0.25">
      <c r="A63" s="59"/>
      <c r="B63" s="27" t="s">
        <v>3</v>
      </c>
      <c r="C63" s="18">
        <v>20</v>
      </c>
      <c r="D63" s="18">
        <v>19</v>
      </c>
      <c r="E63" s="18">
        <v>39</v>
      </c>
      <c r="F63" s="40">
        <f t="shared" si="2"/>
        <v>0.51282051282051277</v>
      </c>
      <c r="G63" s="40">
        <f t="shared" si="3"/>
        <v>0.48717948717948717</v>
      </c>
    </row>
    <row r="64" spans="1:7" x14ac:dyDescent="0.25">
      <c r="A64" s="59"/>
      <c r="B64" s="27" t="s">
        <v>0</v>
      </c>
      <c r="C64" s="18">
        <v>26</v>
      </c>
      <c r="D64" s="18">
        <v>25</v>
      </c>
      <c r="E64" s="18">
        <v>51</v>
      </c>
      <c r="F64" s="40">
        <f t="shared" si="2"/>
        <v>0.50980392156862742</v>
      </c>
      <c r="G64" s="40">
        <f t="shared" si="3"/>
        <v>0.49019607843137253</v>
      </c>
    </row>
    <row r="65" spans="1:7" ht="30" x14ac:dyDescent="0.25">
      <c r="A65" s="59" t="s">
        <v>429</v>
      </c>
      <c r="B65" s="27" t="s">
        <v>2</v>
      </c>
      <c r="C65" s="18">
        <v>9</v>
      </c>
      <c r="D65" s="18">
        <v>3</v>
      </c>
      <c r="E65" s="18">
        <v>12</v>
      </c>
      <c r="F65" s="40">
        <f t="shared" si="2"/>
        <v>0.75</v>
      </c>
      <c r="G65" s="40">
        <f t="shared" si="3"/>
        <v>0.25</v>
      </c>
    </row>
    <row r="66" spans="1:7" x14ac:dyDescent="0.25">
      <c r="A66" s="28"/>
      <c r="B66" s="27" t="s">
        <v>3</v>
      </c>
      <c r="C66" s="18">
        <v>29</v>
      </c>
      <c r="D66" s="18">
        <v>10</v>
      </c>
      <c r="E66" s="18">
        <v>39</v>
      </c>
      <c r="F66" s="40">
        <f t="shared" si="2"/>
        <v>0.74358974358974361</v>
      </c>
      <c r="G66" s="40">
        <f t="shared" si="3"/>
        <v>0.25641025641025639</v>
      </c>
    </row>
    <row r="67" spans="1:7" x14ac:dyDescent="0.25">
      <c r="A67" s="28"/>
      <c r="B67" s="27" t="s">
        <v>0</v>
      </c>
      <c r="C67" s="18">
        <v>38</v>
      </c>
      <c r="D67" s="18">
        <v>13</v>
      </c>
      <c r="E67" s="18">
        <v>51</v>
      </c>
      <c r="F67" s="40">
        <f t="shared" si="2"/>
        <v>0.74509803921568629</v>
      </c>
      <c r="G67" s="40">
        <f t="shared" si="3"/>
        <v>0.25490196078431371</v>
      </c>
    </row>
    <row r="68" spans="1:7" ht="30" x14ac:dyDescent="0.25">
      <c r="A68" s="29" t="s">
        <v>117</v>
      </c>
      <c r="B68" s="27" t="s">
        <v>2</v>
      </c>
      <c r="C68" s="18">
        <v>9</v>
      </c>
      <c r="D68" s="18">
        <v>3</v>
      </c>
      <c r="E68" s="18">
        <v>12</v>
      </c>
      <c r="F68" s="40">
        <f t="shared" si="2"/>
        <v>0.75</v>
      </c>
      <c r="G68" s="40">
        <f t="shared" si="3"/>
        <v>0.25</v>
      </c>
    </row>
    <row r="69" spans="1:7" x14ac:dyDescent="0.25">
      <c r="A69" s="30"/>
      <c r="B69" s="27" t="s">
        <v>3</v>
      </c>
      <c r="C69" s="18">
        <v>33</v>
      </c>
      <c r="D69" s="18">
        <v>7</v>
      </c>
      <c r="E69" s="18">
        <v>40</v>
      </c>
      <c r="F69" s="40">
        <f t="shared" si="2"/>
        <v>0.82499999999999996</v>
      </c>
      <c r="G69" s="40">
        <f t="shared" si="3"/>
        <v>0.17499999999999999</v>
      </c>
    </row>
    <row r="70" spans="1:7" x14ac:dyDescent="0.25">
      <c r="A70" s="31"/>
      <c r="B70" s="27" t="s">
        <v>0</v>
      </c>
      <c r="C70" s="18">
        <v>42</v>
      </c>
      <c r="D70" s="18">
        <v>10</v>
      </c>
      <c r="E70" s="18">
        <v>52</v>
      </c>
      <c r="F70" s="40">
        <f t="shared" si="2"/>
        <v>0.80769230769230771</v>
      </c>
      <c r="G70" s="40">
        <f t="shared" si="3"/>
        <v>0.19230769230769232</v>
      </c>
    </row>
    <row r="71" spans="1:7" ht="30" x14ac:dyDescent="0.25">
      <c r="A71" s="29" t="s">
        <v>118</v>
      </c>
      <c r="B71" s="27" t="s">
        <v>2</v>
      </c>
      <c r="C71" s="18">
        <v>10</v>
      </c>
      <c r="D71" s="18">
        <v>2</v>
      </c>
      <c r="E71" s="18">
        <v>12</v>
      </c>
      <c r="F71" s="40">
        <f t="shared" si="2"/>
        <v>0.83333333333333337</v>
      </c>
      <c r="G71" s="40">
        <f t="shared" si="3"/>
        <v>0.16666666666666666</v>
      </c>
    </row>
    <row r="72" spans="1:7" x14ac:dyDescent="0.25">
      <c r="A72" s="30"/>
      <c r="B72" s="27" t="s">
        <v>3</v>
      </c>
      <c r="C72" s="18">
        <v>38</v>
      </c>
      <c r="D72" s="18">
        <v>2</v>
      </c>
      <c r="E72" s="18">
        <v>40</v>
      </c>
      <c r="F72" s="40">
        <f t="shared" si="2"/>
        <v>0.95</v>
      </c>
      <c r="G72" s="40">
        <f t="shared" si="3"/>
        <v>0.05</v>
      </c>
    </row>
    <row r="73" spans="1:7" x14ac:dyDescent="0.25">
      <c r="A73" s="31"/>
      <c r="B73" s="27" t="s">
        <v>0</v>
      </c>
      <c r="C73" s="18">
        <v>48</v>
      </c>
      <c r="D73" s="18">
        <v>4</v>
      </c>
      <c r="E73" s="18">
        <v>52</v>
      </c>
      <c r="F73" s="40">
        <f t="shared" si="2"/>
        <v>0.92307692307692313</v>
      </c>
      <c r="G73" s="40">
        <f t="shared" si="3"/>
        <v>7.6923076923076927E-2</v>
      </c>
    </row>
    <row r="74" spans="1:7" ht="30" x14ac:dyDescent="0.25">
      <c r="A74" s="29" t="s">
        <v>53</v>
      </c>
      <c r="B74" s="27" t="s">
        <v>2</v>
      </c>
      <c r="C74" s="18">
        <v>9</v>
      </c>
      <c r="D74" s="18">
        <v>3</v>
      </c>
      <c r="E74" s="18">
        <v>12</v>
      </c>
      <c r="F74" s="40">
        <f t="shared" si="2"/>
        <v>0.75</v>
      </c>
      <c r="G74" s="40">
        <f t="shared" si="3"/>
        <v>0.25</v>
      </c>
    </row>
    <row r="75" spans="1:7" x14ac:dyDescent="0.25">
      <c r="A75" s="30"/>
      <c r="B75" s="27" t="s">
        <v>3</v>
      </c>
      <c r="C75" s="18">
        <v>32</v>
      </c>
      <c r="D75" s="18">
        <v>8</v>
      </c>
      <c r="E75" s="18">
        <v>40</v>
      </c>
      <c r="F75" s="40">
        <f t="shared" si="2"/>
        <v>0.8</v>
      </c>
      <c r="G75" s="40">
        <f t="shared" si="3"/>
        <v>0.2</v>
      </c>
    </row>
    <row r="76" spans="1:7" x14ac:dyDescent="0.25">
      <c r="A76" s="31"/>
      <c r="B76" s="27" t="s">
        <v>0</v>
      </c>
      <c r="C76" s="18">
        <v>41</v>
      </c>
      <c r="D76" s="18">
        <v>11</v>
      </c>
      <c r="E76" s="18">
        <v>52</v>
      </c>
      <c r="F76" s="40">
        <f t="shared" si="2"/>
        <v>0.78846153846153844</v>
      </c>
      <c r="G76" s="40">
        <f t="shared" si="3"/>
        <v>0.21153846153846154</v>
      </c>
    </row>
    <row r="77" spans="1:7" x14ac:dyDescent="0.25">
      <c r="A77" s="29" t="s">
        <v>119</v>
      </c>
      <c r="B77" s="27" t="s">
        <v>2</v>
      </c>
      <c r="C77" s="18">
        <v>10</v>
      </c>
      <c r="D77" s="18">
        <v>2</v>
      </c>
      <c r="E77" s="18">
        <v>12</v>
      </c>
      <c r="F77" s="40">
        <f t="shared" si="2"/>
        <v>0.83333333333333337</v>
      </c>
      <c r="G77" s="40">
        <f t="shared" si="3"/>
        <v>0.16666666666666666</v>
      </c>
    </row>
    <row r="78" spans="1:7" x14ac:dyDescent="0.25">
      <c r="A78" s="30"/>
      <c r="B78" s="27" t="s">
        <v>3</v>
      </c>
      <c r="C78" s="18">
        <v>39</v>
      </c>
      <c r="D78" s="18">
        <v>1</v>
      </c>
      <c r="E78" s="18">
        <v>40</v>
      </c>
      <c r="F78" s="40">
        <f t="shared" si="2"/>
        <v>0.97499999999999998</v>
      </c>
      <c r="G78" s="40">
        <f t="shared" si="3"/>
        <v>2.5000000000000001E-2</v>
      </c>
    </row>
    <row r="79" spans="1:7" x14ac:dyDescent="0.25">
      <c r="A79" s="31"/>
      <c r="B79" s="27" t="s">
        <v>0</v>
      </c>
      <c r="C79" s="18">
        <v>49</v>
      </c>
      <c r="D79" s="18">
        <v>3</v>
      </c>
      <c r="E79" s="18">
        <v>52</v>
      </c>
      <c r="F79" s="40">
        <f t="shared" si="2"/>
        <v>0.94230769230769229</v>
      </c>
      <c r="G79" s="40">
        <f t="shared" si="3"/>
        <v>5.7692307692307696E-2</v>
      </c>
    </row>
    <row r="80" spans="1:7" x14ac:dyDescent="0.25">
      <c r="A80" s="28" t="s">
        <v>120</v>
      </c>
      <c r="B80" s="27" t="s">
        <v>2</v>
      </c>
      <c r="C80" s="18">
        <v>12</v>
      </c>
      <c r="D80" s="18">
        <v>0</v>
      </c>
      <c r="E80" s="18">
        <v>12</v>
      </c>
      <c r="F80" s="40">
        <f t="shared" si="2"/>
        <v>1</v>
      </c>
      <c r="G80" s="40">
        <f t="shared" si="3"/>
        <v>0</v>
      </c>
    </row>
    <row r="81" spans="1:7" x14ac:dyDescent="0.25">
      <c r="A81" s="28"/>
      <c r="B81" s="27" t="s">
        <v>3</v>
      </c>
      <c r="C81" s="18">
        <v>39</v>
      </c>
      <c r="D81" s="18">
        <v>1</v>
      </c>
      <c r="E81" s="18">
        <v>40</v>
      </c>
      <c r="F81" s="40">
        <f t="shared" si="2"/>
        <v>0.97499999999999998</v>
      </c>
      <c r="G81" s="40">
        <f t="shared" si="3"/>
        <v>2.5000000000000001E-2</v>
      </c>
    </row>
    <row r="82" spans="1:7" x14ac:dyDescent="0.25">
      <c r="A82" s="28"/>
      <c r="B82" s="27" t="s">
        <v>0</v>
      </c>
      <c r="C82" s="18">
        <v>51</v>
      </c>
      <c r="D82" s="18">
        <v>1</v>
      </c>
      <c r="E82" s="18">
        <v>52</v>
      </c>
      <c r="F82" s="40">
        <f t="shared" si="2"/>
        <v>0.98076923076923073</v>
      </c>
      <c r="G82" s="40">
        <f t="shared" si="3"/>
        <v>1.9230769230769232E-2</v>
      </c>
    </row>
    <row r="84" spans="1:7" x14ac:dyDescent="0.25">
      <c r="A84" s="44" t="s">
        <v>121</v>
      </c>
      <c r="B84" s="44"/>
      <c r="C84" s="44"/>
      <c r="D84" s="44"/>
      <c r="E84" s="44"/>
      <c r="F84" s="44"/>
      <c r="G84" s="44"/>
    </row>
    <row r="85" spans="1:7" x14ac:dyDescent="0.25">
      <c r="A85" s="52"/>
      <c r="B85" s="37" t="s">
        <v>9</v>
      </c>
      <c r="C85" s="52" t="s">
        <v>423</v>
      </c>
      <c r="D85" s="52" t="s">
        <v>424</v>
      </c>
      <c r="E85" s="52" t="s">
        <v>425</v>
      </c>
      <c r="F85" s="53" t="s">
        <v>422</v>
      </c>
      <c r="G85" s="53" t="s">
        <v>421</v>
      </c>
    </row>
    <row r="86" spans="1:7" ht="45" x14ac:dyDescent="0.25">
      <c r="A86" s="28" t="s">
        <v>55</v>
      </c>
      <c r="B86" s="17" t="s">
        <v>2</v>
      </c>
      <c r="C86" s="18">
        <v>12</v>
      </c>
      <c r="D86" s="18">
        <v>43</v>
      </c>
      <c r="E86" s="18">
        <v>55</v>
      </c>
      <c r="F86" s="40">
        <f t="shared" ref="F86:F100" si="4">C86/E86</f>
        <v>0.21818181818181817</v>
      </c>
      <c r="G86" s="40">
        <f t="shared" ref="G86:G100" si="5">D86/E86</f>
        <v>0.78181818181818186</v>
      </c>
    </row>
    <row r="87" spans="1:7" x14ac:dyDescent="0.25">
      <c r="A87" s="28"/>
      <c r="B87" s="17" t="s">
        <v>3</v>
      </c>
      <c r="C87" s="18">
        <v>36</v>
      </c>
      <c r="D87" s="18">
        <v>117</v>
      </c>
      <c r="E87" s="18">
        <v>153</v>
      </c>
      <c r="F87" s="40">
        <f t="shared" si="4"/>
        <v>0.23529411764705882</v>
      </c>
      <c r="G87" s="40">
        <f t="shared" si="5"/>
        <v>0.76470588235294112</v>
      </c>
    </row>
    <row r="88" spans="1:7" x14ac:dyDescent="0.25">
      <c r="A88" s="28"/>
      <c r="B88" s="17" t="s">
        <v>0</v>
      </c>
      <c r="C88" s="18">
        <v>48</v>
      </c>
      <c r="D88" s="18">
        <v>160</v>
      </c>
      <c r="E88" s="18">
        <v>208</v>
      </c>
      <c r="F88" s="40">
        <f t="shared" si="4"/>
        <v>0.23076923076923078</v>
      </c>
      <c r="G88" s="40">
        <f t="shared" si="5"/>
        <v>0.76923076923076927</v>
      </c>
    </row>
    <row r="89" spans="1:7" ht="75" x14ac:dyDescent="0.25">
      <c r="A89" s="28" t="s">
        <v>122</v>
      </c>
      <c r="B89" s="17" t="s">
        <v>2</v>
      </c>
      <c r="C89" s="18">
        <v>26</v>
      </c>
      <c r="D89" s="18">
        <v>29</v>
      </c>
      <c r="E89" s="18">
        <v>55</v>
      </c>
      <c r="F89" s="40">
        <f t="shared" si="4"/>
        <v>0.47272727272727272</v>
      </c>
      <c r="G89" s="40">
        <f t="shared" si="5"/>
        <v>0.52727272727272723</v>
      </c>
    </row>
    <row r="90" spans="1:7" x14ac:dyDescent="0.25">
      <c r="A90" s="28"/>
      <c r="B90" s="17" t="s">
        <v>3</v>
      </c>
      <c r="C90" s="18">
        <v>90</v>
      </c>
      <c r="D90" s="18">
        <v>63</v>
      </c>
      <c r="E90" s="18">
        <v>153</v>
      </c>
      <c r="F90" s="40">
        <f t="shared" si="4"/>
        <v>0.58823529411764708</v>
      </c>
      <c r="G90" s="40">
        <f t="shared" si="5"/>
        <v>0.41176470588235292</v>
      </c>
    </row>
    <row r="91" spans="1:7" x14ac:dyDescent="0.25">
      <c r="A91" s="28"/>
      <c r="B91" s="17" t="s">
        <v>0</v>
      </c>
      <c r="C91" s="18">
        <v>116</v>
      </c>
      <c r="D91" s="18">
        <v>92</v>
      </c>
      <c r="E91" s="18">
        <v>208</v>
      </c>
      <c r="F91" s="40">
        <f t="shared" si="4"/>
        <v>0.55769230769230771</v>
      </c>
      <c r="G91" s="40">
        <f t="shared" si="5"/>
        <v>0.44230769230769229</v>
      </c>
    </row>
    <row r="92" spans="1:7" ht="45" x14ac:dyDescent="0.25">
      <c r="A92" s="28" t="s">
        <v>60</v>
      </c>
      <c r="B92" s="17" t="s">
        <v>2</v>
      </c>
      <c r="C92" s="18">
        <v>38</v>
      </c>
      <c r="D92" s="18">
        <v>17</v>
      </c>
      <c r="E92" s="18">
        <v>55</v>
      </c>
      <c r="F92" s="40">
        <f t="shared" si="4"/>
        <v>0.69090909090909092</v>
      </c>
      <c r="G92" s="40">
        <f t="shared" si="5"/>
        <v>0.30909090909090908</v>
      </c>
    </row>
    <row r="93" spans="1:7" x14ac:dyDescent="0.25">
      <c r="A93" s="28"/>
      <c r="B93" s="17" t="s">
        <v>3</v>
      </c>
      <c r="C93" s="18">
        <v>116</v>
      </c>
      <c r="D93" s="18">
        <v>37</v>
      </c>
      <c r="E93" s="18">
        <v>153</v>
      </c>
      <c r="F93" s="40">
        <f t="shared" si="4"/>
        <v>0.75816993464052285</v>
      </c>
      <c r="G93" s="40">
        <f t="shared" si="5"/>
        <v>0.24183006535947713</v>
      </c>
    </row>
    <row r="94" spans="1:7" x14ac:dyDescent="0.25">
      <c r="A94" s="28"/>
      <c r="B94" s="17" t="s">
        <v>0</v>
      </c>
      <c r="C94" s="18">
        <v>154</v>
      </c>
      <c r="D94" s="18">
        <v>54</v>
      </c>
      <c r="E94" s="18">
        <v>208</v>
      </c>
      <c r="F94" s="40">
        <f t="shared" si="4"/>
        <v>0.74038461538461542</v>
      </c>
      <c r="G94" s="40">
        <f t="shared" si="5"/>
        <v>0.25961538461538464</v>
      </c>
    </row>
    <row r="95" spans="1:7" ht="45" x14ac:dyDescent="0.25">
      <c r="A95" s="28" t="s">
        <v>101</v>
      </c>
      <c r="B95" s="17" t="s">
        <v>2</v>
      </c>
      <c r="C95" s="18">
        <v>52</v>
      </c>
      <c r="D95" s="18">
        <v>3</v>
      </c>
      <c r="E95" s="18">
        <v>55</v>
      </c>
      <c r="F95" s="40">
        <f t="shared" si="4"/>
        <v>0.94545454545454544</v>
      </c>
      <c r="G95" s="40">
        <f t="shared" si="5"/>
        <v>5.4545454545454543E-2</v>
      </c>
    </row>
    <row r="96" spans="1:7" x14ac:dyDescent="0.25">
      <c r="A96" s="28"/>
      <c r="B96" s="17" t="s">
        <v>3</v>
      </c>
      <c r="C96" s="18">
        <v>135</v>
      </c>
      <c r="D96" s="18">
        <v>18</v>
      </c>
      <c r="E96" s="18">
        <v>153</v>
      </c>
      <c r="F96" s="40">
        <f t="shared" si="4"/>
        <v>0.88235294117647056</v>
      </c>
      <c r="G96" s="40">
        <f t="shared" si="5"/>
        <v>0.11764705882352941</v>
      </c>
    </row>
    <row r="97" spans="1:7" x14ac:dyDescent="0.25">
      <c r="A97" s="28"/>
      <c r="B97" s="17" t="s">
        <v>0</v>
      </c>
      <c r="C97" s="18">
        <v>187</v>
      </c>
      <c r="D97" s="18">
        <v>21</v>
      </c>
      <c r="E97" s="18">
        <v>208</v>
      </c>
      <c r="F97" s="40">
        <f t="shared" si="4"/>
        <v>0.89903846153846156</v>
      </c>
      <c r="G97" s="40">
        <f t="shared" si="5"/>
        <v>0.10096153846153846</v>
      </c>
    </row>
    <row r="98" spans="1:7" ht="45" x14ac:dyDescent="0.25">
      <c r="A98" s="28" t="s">
        <v>123</v>
      </c>
      <c r="B98" s="17" t="s">
        <v>2</v>
      </c>
      <c r="C98" s="18">
        <v>55</v>
      </c>
      <c r="D98" s="18">
        <v>0</v>
      </c>
      <c r="E98" s="18">
        <v>55</v>
      </c>
      <c r="F98" s="40">
        <f t="shared" si="4"/>
        <v>1</v>
      </c>
      <c r="G98" s="40">
        <f t="shared" si="5"/>
        <v>0</v>
      </c>
    </row>
    <row r="99" spans="1:7" x14ac:dyDescent="0.25">
      <c r="A99" s="28"/>
      <c r="B99" s="17" t="s">
        <v>3</v>
      </c>
      <c r="C99" s="18">
        <v>144</v>
      </c>
      <c r="D99" s="18">
        <v>9</v>
      </c>
      <c r="E99" s="18">
        <v>153</v>
      </c>
      <c r="F99" s="40">
        <f t="shared" si="4"/>
        <v>0.94117647058823528</v>
      </c>
      <c r="G99" s="40">
        <f t="shared" si="5"/>
        <v>5.8823529411764705E-2</v>
      </c>
    </row>
    <row r="100" spans="1:7" x14ac:dyDescent="0.25">
      <c r="A100" s="28"/>
      <c r="B100" s="17" t="s">
        <v>0</v>
      </c>
      <c r="C100" s="18">
        <v>199</v>
      </c>
      <c r="D100" s="18">
        <v>9</v>
      </c>
      <c r="E100" s="18">
        <v>208</v>
      </c>
      <c r="F100" s="40">
        <f t="shared" si="4"/>
        <v>0.95673076923076927</v>
      </c>
      <c r="G100" s="40">
        <f t="shared" si="5"/>
        <v>4.3269230769230768E-2</v>
      </c>
    </row>
    <row r="102" spans="1:7" x14ac:dyDescent="0.25">
      <c r="A102" s="44" t="s">
        <v>64</v>
      </c>
      <c r="B102" s="44"/>
      <c r="C102" s="44"/>
      <c r="D102" s="44"/>
      <c r="E102" s="44"/>
      <c r="F102" s="44"/>
      <c r="G102" s="44"/>
    </row>
    <row r="103" spans="1:7" ht="30" x14ac:dyDescent="0.25">
      <c r="A103" s="28" t="s">
        <v>124</v>
      </c>
      <c r="B103" s="37" t="s">
        <v>9</v>
      </c>
      <c r="C103" s="52" t="s">
        <v>423</v>
      </c>
      <c r="D103" s="52" t="s">
        <v>424</v>
      </c>
      <c r="E103" s="52" t="s">
        <v>425</v>
      </c>
      <c r="F103" s="53" t="s">
        <v>422</v>
      </c>
      <c r="G103" s="53" t="s">
        <v>421</v>
      </c>
    </row>
    <row r="104" spans="1:7" x14ac:dyDescent="0.25">
      <c r="A104" s="28"/>
      <c r="B104" s="17" t="s">
        <v>2</v>
      </c>
      <c r="C104" s="18">
        <v>39</v>
      </c>
      <c r="D104" s="18">
        <v>3</v>
      </c>
      <c r="E104" s="18">
        <v>42</v>
      </c>
      <c r="F104" s="40">
        <f>C104/E104</f>
        <v>0.9285714285714286</v>
      </c>
      <c r="G104" s="40">
        <f>D104/E104</f>
        <v>7.1428571428571425E-2</v>
      </c>
    </row>
    <row r="105" spans="1:7" x14ac:dyDescent="0.25">
      <c r="A105" s="28"/>
      <c r="B105" s="17" t="s">
        <v>3</v>
      </c>
      <c r="C105" s="18">
        <v>97</v>
      </c>
      <c r="D105" s="18">
        <v>9</v>
      </c>
      <c r="E105" s="18">
        <v>106</v>
      </c>
      <c r="F105" s="40">
        <f>C105/E105</f>
        <v>0.91509433962264153</v>
      </c>
      <c r="G105" s="40">
        <f>D105/E105</f>
        <v>8.4905660377358486E-2</v>
      </c>
    </row>
    <row r="106" spans="1:7" x14ac:dyDescent="0.25">
      <c r="A106" s="28"/>
      <c r="B106" s="17" t="s">
        <v>0</v>
      </c>
      <c r="C106" s="18">
        <v>136</v>
      </c>
      <c r="D106" s="18">
        <v>12</v>
      </c>
      <c r="E106" s="18">
        <v>148</v>
      </c>
      <c r="F106" s="40">
        <f>C106/E106</f>
        <v>0.91891891891891897</v>
      </c>
      <c r="G106" s="40">
        <f>D106/E106</f>
        <v>8.1081081081081086E-2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30"/>
  <sheetViews>
    <sheetView workbookViewId="0"/>
  </sheetViews>
  <sheetFormatPr defaultRowHeight="15" x14ac:dyDescent="0.25"/>
  <cols>
    <col min="1" max="1" width="59.710937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431</v>
      </c>
    </row>
    <row r="2" spans="1:7" x14ac:dyDescent="0.25">
      <c r="A2" s="73" t="s">
        <v>430</v>
      </c>
    </row>
    <row r="3" spans="1:7" x14ac:dyDescent="0.25">
      <c r="A3" s="73"/>
    </row>
    <row r="4" spans="1:7" x14ac:dyDescent="0.25">
      <c r="A4" s="44" t="s">
        <v>125</v>
      </c>
      <c r="B4" s="44"/>
      <c r="C4" s="44"/>
      <c r="D4" s="44"/>
      <c r="E4" s="44"/>
      <c r="F4" s="44"/>
      <c r="G4" s="44"/>
    </row>
    <row r="5" spans="1:7" ht="30" x14ac:dyDescent="0.25">
      <c r="A5" s="28" t="s">
        <v>15</v>
      </c>
      <c r="B5" s="37" t="s">
        <v>9</v>
      </c>
      <c r="C5" s="52" t="s">
        <v>423</v>
      </c>
      <c r="D5" s="52" t="s">
        <v>424</v>
      </c>
      <c r="E5" s="52" t="s">
        <v>425</v>
      </c>
      <c r="F5" s="53" t="s">
        <v>422</v>
      </c>
      <c r="G5" s="53" t="s">
        <v>421</v>
      </c>
    </row>
    <row r="6" spans="1:7" x14ac:dyDescent="0.25">
      <c r="A6" s="28"/>
      <c r="B6" s="17" t="s">
        <v>1</v>
      </c>
      <c r="C6" s="18">
        <v>4085</v>
      </c>
      <c r="D6" s="18">
        <v>22</v>
      </c>
      <c r="E6" s="18">
        <v>4107</v>
      </c>
      <c r="F6" s="40">
        <f>C6/E6</f>
        <v>0.9946432919405892</v>
      </c>
      <c r="G6" s="40">
        <f>D6/E6</f>
        <v>5.3567080594107619E-3</v>
      </c>
    </row>
    <row r="7" spans="1:7" x14ac:dyDescent="0.25">
      <c r="A7" s="28"/>
      <c r="B7" s="17" t="s">
        <v>2</v>
      </c>
      <c r="C7" s="18">
        <v>2388</v>
      </c>
      <c r="D7" s="18">
        <v>18</v>
      </c>
      <c r="E7" s="18">
        <v>2406</v>
      </c>
      <c r="F7" s="40">
        <f>C7/E7</f>
        <v>0.99251870324189528</v>
      </c>
      <c r="G7" s="40">
        <f>D7/E7</f>
        <v>7.481296758104738E-3</v>
      </c>
    </row>
    <row r="8" spans="1:7" x14ac:dyDescent="0.25">
      <c r="A8" s="28"/>
      <c r="B8" s="17" t="s">
        <v>3</v>
      </c>
      <c r="C8" s="18">
        <v>4879</v>
      </c>
      <c r="D8" s="18">
        <v>20</v>
      </c>
      <c r="E8" s="18">
        <v>4899</v>
      </c>
      <c r="F8" s="40">
        <f>C8/E8</f>
        <v>0.9959175341906511</v>
      </c>
      <c r="G8" s="40">
        <f>D8/E8</f>
        <v>4.082465809348847E-3</v>
      </c>
    </row>
    <row r="9" spans="1:7" x14ac:dyDescent="0.25">
      <c r="A9" s="28"/>
      <c r="B9" s="17" t="s">
        <v>0</v>
      </c>
      <c r="C9" s="18">
        <v>11352</v>
      </c>
      <c r="D9" s="18">
        <v>60</v>
      </c>
      <c r="E9" s="18">
        <v>11412</v>
      </c>
      <c r="F9" s="40">
        <f>C9/E9</f>
        <v>0.99474237644584651</v>
      </c>
      <c r="G9" s="40">
        <f>D9/E9</f>
        <v>5.2576235541535229E-3</v>
      </c>
    </row>
    <row r="11" spans="1:7" x14ac:dyDescent="0.25">
      <c r="A11" s="44" t="s">
        <v>126</v>
      </c>
      <c r="B11" s="54"/>
      <c r="C11" s="54"/>
      <c r="D11" s="54"/>
      <c r="E11" s="54"/>
      <c r="F11" s="54"/>
    </row>
    <row r="12" spans="1:7" ht="48" x14ac:dyDescent="0.25">
      <c r="A12" s="28" t="s">
        <v>127</v>
      </c>
      <c r="B12" s="37" t="s">
        <v>9</v>
      </c>
      <c r="C12" s="22" t="s">
        <v>39</v>
      </c>
      <c r="D12" s="22" t="s">
        <v>38</v>
      </c>
      <c r="E12" s="22" t="s">
        <v>37</v>
      </c>
      <c r="F12" s="52" t="s">
        <v>0</v>
      </c>
    </row>
    <row r="13" spans="1:7" x14ac:dyDescent="0.25">
      <c r="A13" s="28"/>
      <c r="B13" s="17" t="s">
        <v>1</v>
      </c>
      <c r="C13" s="18">
        <v>5</v>
      </c>
      <c r="D13" s="18">
        <v>10</v>
      </c>
      <c r="E13" s="18">
        <v>7</v>
      </c>
      <c r="F13" s="18">
        <v>22</v>
      </c>
    </row>
    <row r="14" spans="1:7" x14ac:dyDescent="0.25">
      <c r="A14" s="28"/>
      <c r="B14" s="17" t="s">
        <v>2</v>
      </c>
      <c r="C14" s="18">
        <v>6</v>
      </c>
      <c r="D14" s="18">
        <v>8</v>
      </c>
      <c r="E14" s="18">
        <v>4</v>
      </c>
      <c r="F14" s="18">
        <v>18</v>
      </c>
    </row>
    <row r="15" spans="1:7" x14ac:dyDescent="0.25">
      <c r="A15" s="28"/>
      <c r="B15" s="17" t="s">
        <v>3</v>
      </c>
      <c r="C15" s="18">
        <v>1</v>
      </c>
      <c r="D15" s="18">
        <v>14</v>
      </c>
      <c r="E15" s="18">
        <v>5</v>
      </c>
      <c r="F15" s="18">
        <v>20</v>
      </c>
    </row>
    <row r="16" spans="1:7" x14ac:dyDescent="0.25">
      <c r="A16" s="28"/>
      <c r="B16" s="17" t="s">
        <v>0</v>
      </c>
      <c r="C16" s="18">
        <v>12</v>
      </c>
      <c r="D16" s="18">
        <v>32</v>
      </c>
      <c r="E16" s="18">
        <v>16</v>
      </c>
      <c r="F16" s="18">
        <v>60</v>
      </c>
    </row>
    <row r="18" spans="1:7" x14ac:dyDescent="0.25">
      <c r="A18" s="44" t="s">
        <v>125</v>
      </c>
      <c r="B18" s="44"/>
      <c r="C18" s="44"/>
      <c r="D18" s="44"/>
      <c r="E18" s="44"/>
      <c r="F18" s="44"/>
      <c r="G18" s="44"/>
    </row>
    <row r="19" spans="1:7" ht="30" x14ac:dyDescent="0.25">
      <c r="A19" s="28" t="s">
        <v>136</v>
      </c>
      <c r="B19" s="37" t="s">
        <v>9</v>
      </c>
      <c r="C19" s="52" t="s">
        <v>423</v>
      </c>
      <c r="D19" s="52" t="s">
        <v>424</v>
      </c>
      <c r="E19" s="52" t="s">
        <v>425</v>
      </c>
      <c r="F19" s="53" t="s">
        <v>422</v>
      </c>
      <c r="G19" s="53" t="s">
        <v>421</v>
      </c>
    </row>
    <row r="20" spans="1:7" x14ac:dyDescent="0.25">
      <c r="A20" s="28"/>
      <c r="B20" s="17" t="s">
        <v>1</v>
      </c>
      <c r="C20" s="18">
        <v>3</v>
      </c>
      <c r="D20" s="18">
        <v>19</v>
      </c>
      <c r="E20" s="18">
        <v>22</v>
      </c>
      <c r="F20" s="40">
        <f t="shared" ref="F20:F43" si="0">C20/E20</f>
        <v>0.13636363636363635</v>
      </c>
      <c r="G20" s="40">
        <f t="shared" ref="G20:G43" si="1">D20/E20</f>
        <v>0.86363636363636365</v>
      </c>
    </row>
    <row r="21" spans="1:7" x14ac:dyDescent="0.25">
      <c r="A21" s="28"/>
      <c r="B21" s="17" t="s">
        <v>2</v>
      </c>
      <c r="C21" s="18">
        <v>3</v>
      </c>
      <c r="D21" s="18">
        <v>15</v>
      </c>
      <c r="E21" s="18">
        <v>18</v>
      </c>
      <c r="F21" s="40">
        <f t="shared" si="0"/>
        <v>0.16666666666666666</v>
      </c>
      <c r="G21" s="40">
        <f t="shared" si="1"/>
        <v>0.83333333333333337</v>
      </c>
    </row>
    <row r="22" spans="1:7" x14ac:dyDescent="0.25">
      <c r="A22" s="28"/>
      <c r="B22" s="17" t="s">
        <v>3</v>
      </c>
      <c r="C22" s="18">
        <v>14</v>
      </c>
      <c r="D22" s="18">
        <v>6</v>
      </c>
      <c r="E22" s="18">
        <v>20</v>
      </c>
      <c r="F22" s="40">
        <f t="shared" si="0"/>
        <v>0.7</v>
      </c>
      <c r="G22" s="40">
        <f t="shared" si="1"/>
        <v>0.3</v>
      </c>
    </row>
    <row r="23" spans="1:7" x14ac:dyDescent="0.25">
      <c r="A23" s="28"/>
      <c r="B23" s="17" t="s">
        <v>0</v>
      </c>
      <c r="C23" s="18">
        <v>20</v>
      </c>
      <c r="D23" s="18">
        <v>40</v>
      </c>
      <c r="E23" s="18">
        <v>60</v>
      </c>
      <c r="F23" s="40">
        <f t="shared" si="0"/>
        <v>0.33333333333333331</v>
      </c>
      <c r="G23" s="40">
        <f t="shared" si="1"/>
        <v>0.66666666666666663</v>
      </c>
    </row>
    <row r="24" spans="1:7" ht="30" x14ac:dyDescent="0.25">
      <c r="A24" s="28" t="s">
        <v>137</v>
      </c>
      <c r="B24" s="17" t="s">
        <v>1</v>
      </c>
      <c r="C24" s="18">
        <v>20</v>
      </c>
      <c r="D24" s="18">
        <v>2</v>
      </c>
      <c r="E24" s="18">
        <v>22</v>
      </c>
      <c r="F24" s="40">
        <f t="shared" si="0"/>
        <v>0.90909090909090906</v>
      </c>
      <c r="G24" s="40">
        <f t="shared" si="1"/>
        <v>9.0909090909090912E-2</v>
      </c>
    </row>
    <row r="25" spans="1:7" x14ac:dyDescent="0.25">
      <c r="A25" s="28"/>
      <c r="B25" s="17" t="s">
        <v>2</v>
      </c>
      <c r="C25" s="18">
        <v>18</v>
      </c>
      <c r="D25" s="18">
        <v>0</v>
      </c>
      <c r="E25" s="18">
        <v>18</v>
      </c>
      <c r="F25" s="40">
        <f t="shared" si="0"/>
        <v>1</v>
      </c>
      <c r="G25" s="40">
        <f t="shared" si="1"/>
        <v>0</v>
      </c>
    </row>
    <row r="26" spans="1:7" x14ac:dyDescent="0.25">
      <c r="A26" s="28"/>
      <c r="B26" s="17" t="s">
        <v>3</v>
      </c>
      <c r="C26" s="18">
        <v>17</v>
      </c>
      <c r="D26" s="18">
        <v>3</v>
      </c>
      <c r="E26" s="18">
        <v>20</v>
      </c>
      <c r="F26" s="40">
        <f t="shared" si="0"/>
        <v>0.85</v>
      </c>
      <c r="G26" s="40">
        <f t="shared" si="1"/>
        <v>0.15</v>
      </c>
    </row>
    <row r="27" spans="1:7" x14ac:dyDescent="0.25">
      <c r="A27" s="28"/>
      <c r="B27" s="17" t="s">
        <v>0</v>
      </c>
      <c r="C27" s="18">
        <v>55</v>
      </c>
      <c r="D27" s="18">
        <v>5</v>
      </c>
      <c r="E27" s="18">
        <v>60</v>
      </c>
      <c r="F27" s="40">
        <f t="shared" si="0"/>
        <v>0.91666666666666663</v>
      </c>
      <c r="G27" s="40">
        <f t="shared" si="1"/>
        <v>8.3333333333333329E-2</v>
      </c>
    </row>
    <row r="28" spans="1:7" ht="45" x14ac:dyDescent="0.25">
      <c r="A28" s="28" t="s">
        <v>138</v>
      </c>
      <c r="B28" s="17" t="s">
        <v>1</v>
      </c>
      <c r="C28" s="18">
        <v>22</v>
      </c>
      <c r="D28" s="18">
        <v>0</v>
      </c>
      <c r="E28" s="18">
        <v>22</v>
      </c>
      <c r="F28" s="40">
        <f t="shared" si="0"/>
        <v>1</v>
      </c>
      <c r="G28" s="40">
        <f t="shared" si="1"/>
        <v>0</v>
      </c>
    </row>
    <row r="29" spans="1:7" x14ac:dyDescent="0.25">
      <c r="A29" s="28"/>
      <c r="B29" s="17" t="s">
        <v>2</v>
      </c>
      <c r="C29" s="18">
        <v>17</v>
      </c>
      <c r="D29" s="18">
        <v>1</v>
      </c>
      <c r="E29" s="18">
        <v>18</v>
      </c>
      <c r="F29" s="40">
        <f t="shared" si="0"/>
        <v>0.94444444444444442</v>
      </c>
      <c r="G29" s="40">
        <f t="shared" si="1"/>
        <v>5.5555555555555552E-2</v>
      </c>
    </row>
    <row r="30" spans="1:7" x14ac:dyDescent="0.25">
      <c r="A30" s="28"/>
      <c r="B30" s="17" t="s">
        <v>3</v>
      </c>
      <c r="C30" s="18">
        <v>17</v>
      </c>
      <c r="D30" s="18">
        <v>3</v>
      </c>
      <c r="E30" s="18">
        <v>20</v>
      </c>
      <c r="F30" s="40">
        <f t="shared" si="0"/>
        <v>0.85</v>
      </c>
      <c r="G30" s="40">
        <f t="shared" si="1"/>
        <v>0.15</v>
      </c>
    </row>
    <row r="31" spans="1:7" x14ac:dyDescent="0.25">
      <c r="A31" s="28"/>
      <c r="B31" s="17" t="s">
        <v>0</v>
      </c>
      <c r="C31" s="18">
        <v>56</v>
      </c>
      <c r="D31" s="18">
        <v>4</v>
      </c>
      <c r="E31" s="18">
        <v>60</v>
      </c>
      <c r="F31" s="40">
        <f t="shared" si="0"/>
        <v>0.93333333333333335</v>
      </c>
      <c r="G31" s="40">
        <f t="shared" si="1"/>
        <v>6.6666666666666666E-2</v>
      </c>
    </row>
    <row r="32" spans="1:7" ht="45" x14ac:dyDescent="0.25">
      <c r="A32" s="29" t="s">
        <v>139</v>
      </c>
      <c r="B32" s="17" t="s">
        <v>1</v>
      </c>
      <c r="C32" s="18">
        <v>22</v>
      </c>
      <c r="D32" s="18">
        <v>0</v>
      </c>
      <c r="E32" s="18">
        <v>22</v>
      </c>
      <c r="F32" s="40">
        <f t="shared" si="0"/>
        <v>1</v>
      </c>
      <c r="G32" s="40">
        <f t="shared" si="1"/>
        <v>0</v>
      </c>
    </row>
    <row r="33" spans="1:7" x14ac:dyDescent="0.25">
      <c r="A33" s="30"/>
      <c r="B33" s="17" t="s">
        <v>2</v>
      </c>
      <c r="C33" s="18">
        <v>18</v>
      </c>
      <c r="D33" s="18">
        <v>0</v>
      </c>
      <c r="E33" s="18">
        <v>18</v>
      </c>
      <c r="F33" s="40">
        <f t="shared" si="0"/>
        <v>1</v>
      </c>
      <c r="G33" s="40">
        <f t="shared" si="1"/>
        <v>0</v>
      </c>
    </row>
    <row r="34" spans="1:7" x14ac:dyDescent="0.25">
      <c r="A34" s="30"/>
      <c r="B34" s="17" t="s">
        <v>3</v>
      </c>
      <c r="C34" s="18">
        <v>18</v>
      </c>
      <c r="D34" s="18">
        <v>2</v>
      </c>
      <c r="E34" s="18">
        <v>20</v>
      </c>
      <c r="F34" s="40">
        <f t="shared" si="0"/>
        <v>0.9</v>
      </c>
      <c r="G34" s="40">
        <f t="shared" si="1"/>
        <v>0.1</v>
      </c>
    </row>
    <row r="35" spans="1:7" x14ac:dyDescent="0.25">
      <c r="A35" s="31"/>
      <c r="B35" s="17" t="s">
        <v>0</v>
      </c>
      <c r="C35" s="18">
        <v>58</v>
      </c>
      <c r="D35" s="18">
        <v>2</v>
      </c>
      <c r="E35" s="18">
        <v>60</v>
      </c>
      <c r="F35" s="40">
        <f t="shared" si="0"/>
        <v>0.96666666666666667</v>
      </c>
      <c r="G35" s="40">
        <f t="shared" si="1"/>
        <v>3.3333333333333333E-2</v>
      </c>
    </row>
    <row r="36" spans="1:7" ht="45" x14ac:dyDescent="0.25">
      <c r="A36" s="28" t="s">
        <v>128</v>
      </c>
      <c r="B36" s="17" t="s">
        <v>1</v>
      </c>
      <c r="C36" s="18">
        <v>22</v>
      </c>
      <c r="D36" s="18"/>
      <c r="E36" s="18">
        <v>22</v>
      </c>
      <c r="F36" s="40">
        <f t="shared" si="0"/>
        <v>1</v>
      </c>
      <c r="G36" s="40">
        <f t="shared" si="1"/>
        <v>0</v>
      </c>
    </row>
    <row r="37" spans="1:7" x14ac:dyDescent="0.25">
      <c r="A37" s="28"/>
      <c r="B37" s="17" t="s">
        <v>2</v>
      </c>
      <c r="C37" s="18">
        <v>18</v>
      </c>
      <c r="D37" s="18"/>
      <c r="E37" s="18">
        <v>18</v>
      </c>
      <c r="F37" s="40">
        <f t="shared" si="0"/>
        <v>1</v>
      </c>
      <c r="G37" s="40">
        <f t="shared" si="1"/>
        <v>0</v>
      </c>
    </row>
    <row r="38" spans="1:7" x14ac:dyDescent="0.25">
      <c r="A38" s="28"/>
      <c r="B38" s="17" t="s">
        <v>3</v>
      </c>
      <c r="C38" s="18">
        <v>20</v>
      </c>
      <c r="D38" s="18"/>
      <c r="E38" s="18">
        <v>20</v>
      </c>
      <c r="F38" s="40">
        <f t="shared" si="0"/>
        <v>1</v>
      </c>
      <c r="G38" s="40">
        <f t="shared" si="1"/>
        <v>0</v>
      </c>
    </row>
    <row r="39" spans="1:7" x14ac:dyDescent="0.25">
      <c r="A39" s="28"/>
      <c r="B39" s="17" t="s">
        <v>0</v>
      </c>
      <c r="C39" s="18">
        <v>60</v>
      </c>
      <c r="D39" s="18"/>
      <c r="E39" s="18">
        <v>60</v>
      </c>
      <c r="F39" s="40">
        <f t="shared" si="0"/>
        <v>1</v>
      </c>
      <c r="G39" s="40">
        <f t="shared" si="1"/>
        <v>0</v>
      </c>
    </row>
    <row r="40" spans="1:7" ht="60" x14ac:dyDescent="0.25">
      <c r="A40" s="28" t="s">
        <v>140</v>
      </c>
      <c r="B40" s="17" t="s">
        <v>1</v>
      </c>
      <c r="C40" s="18">
        <v>22</v>
      </c>
      <c r="D40" s="18">
        <v>0</v>
      </c>
      <c r="E40" s="18">
        <v>22</v>
      </c>
      <c r="F40" s="40">
        <f t="shared" si="0"/>
        <v>1</v>
      </c>
      <c r="G40" s="40">
        <f t="shared" si="1"/>
        <v>0</v>
      </c>
    </row>
    <row r="41" spans="1:7" x14ac:dyDescent="0.25">
      <c r="A41" s="28"/>
      <c r="B41" s="17" t="s">
        <v>2</v>
      </c>
      <c r="C41" s="18">
        <v>14</v>
      </c>
      <c r="D41" s="18">
        <v>4</v>
      </c>
      <c r="E41" s="18">
        <v>18</v>
      </c>
      <c r="F41" s="40">
        <f t="shared" si="0"/>
        <v>0.77777777777777779</v>
      </c>
      <c r="G41" s="40">
        <f t="shared" si="1"/>
        <v>0.22222222222222221</v>
      </c>
    </row>
    <row r="42" spans="1:7" x14ac:dyDescent="0.25">
      <c r="A42" s="28"/>
      <c r="B42" s="17" t="s">
        <v>3</v>
      </c>
      <c r="C42" s="18">
        <v>11</v>
      </c>
      <c r="D42" s="18">
        <v>9</v>
      </c>
      <c r="E42" s="18">
        <v>20</v>
      </c>
      <c r="F42" s="40">
        <f t="shared" si="0"/>
        <v>0.55000000000000004</v>
      </c>
      <c r="G42" s="40">
        <f t="shared" si="1"/>
        <v>0.45</v>
      </c>
    </row>
    <row r="43" spans="1:7" x14ac:dyDescent="0.25">
      <c r="A43" s="28"/>
      <c r="B43" s="17" t="s">
        <v>0</v>
      </c>
      <c r="C43" s="18">
        <v>47</v>
      </c>
      <c r="D43" s="18">
        <v>13</v>
      </c>
      <c r="E43" s="18">
        <v>60</v>
      </c>
      <c r="F43" s="40">
        <f t="shared" si="0"/>
        <v>0.78333333333333333</v>
      </c>
      <c r="G43" s="40">
        <f t="shared" si="1"/>
        <v>0.21666666666666667</v>
      </c>
    </row>
    <row r="44" spans="1:7" x14ac:dyDescent="0.25">
      <c r="A44" s="13"/>
      <c r="B44" s="23"/>
      <c r="C44" s="24"/>
      <c r="D44" s="24"/>
      <c r="E44" s="24"/>
    </row>
    <row r="45" spans="1:7" x14ac:dyDescent="0.25">
      <c r="A45" s="44" t="s">
        <v>129</v>
      </c>
      <c r="B45" s="44"/>
      <c r="C45" s="44"/>
      <c r="D45" s="44"/>
      <c r="E45" s="44"/>
      <c r="F45" s="44"/>
      <c r="G45" s="44"/>
    </row>
    <row r="46" spans="1:7" ht="30" x14ac:dyDescent="0.25">
      <c r="A46" s="28" t="s">
        <v>130</v>
      </c>
      <c r="B46" s="37" t="s">
        <v>9</v>
      </c>
      <c r="C46" s="52" t="s">
        <v>423</v>
      </c>
      <c r="D46" s="52" t="s">
        <v>424</v>
      </c>
      <c r="E46" s="52" t="s">
        <v>425</v>
      </c>
      <c r="F46" s="53" t="s">
        <v>422</v>
      </c>
      <c r="G46" s="53" t="s">
        <v>421</v>
      </c>
    </row>
    <row r="47" spans="1:7" x14ac:dyDescent="0.25">
      <c r="A47" s="43"/>
      <c r="B47" s="17" t="s">
        <v>2</v>
      </c>
      <c r="C47" s="18">
        <v>37</v>
      </c>
      <c r="D47" s="18">
        <v>202</v>
      </c>
      <c r="E47" s="18">
        <v>239</v>
      </c>
      <c r="F47" s="40">
        <f>C47/E47</f>
        <v>0.15481171548117154</v>
      </c>
      <c r="G47" s="40">
        <f>D47/E47</f>
        <v>0.84518828451882844</v>
      </c>
    </row>
    <row r="48" spans="1:7" x14ac:dyDescent="0.25">
      <c r="A48" s="43"/>
      <c r="B48" s="17" t="s">
        <v>3</v>
      </c>
      <c r="C48" s="18">
        <v>50</v>
      </c>
      <c r="D48" s="18">
        <v>256</v>
      </c>
      <c r="E48" s="18">
        <v>306</v>
      </c>
      <c r="F48" s="40">
        <f>C48/E48</f>
        <v>0.16339869281045752</v>
      </c>
      <c r="G48" s="40">
        <f>D48/E48</f>
        <v>0.83660130718954251</v>
      </c>
    </row>
    <row r="49" spans="1:7" x14ac:dyDescent="0.25">
      <c r="A49" s="43"/>
      <c r="B49" s="17" t="s">
        <v>0</v>
      </c>
      <c r="C49" s="18">
        <v>87</v>
      </c>
      <c r="D49" s="18">
        <v>458</v>
      </c>
      <c r="E49" s="18">
        <v>545</v>
      </c>
      <c r="F49" s="40">
        <f>C49/E49</f>
        <v>0.15963302752293579</v>
      </c>
      <c r="G49" s="40">
        <f>D49/E49</f>
        <v>0.84036697247706427</v>
      </c>
    </row>
    <row r="51" spans="1:7" x14ac:dyDescent="0.25">
      <c r="A51" s="44" t="s">
        <v>131</v>
      </c>
      <c r="B51" s="44"/>
      <c r="C51" s="44"/>
      <c r="D51" s="44"/>
      <c r="E51" s="44"/>
      <c r="F51" s="44"/>
    </row>
    <row r="52" spans="1:7" ht="48" x14ac:dyDescent="0.25">
      <c r="A52" s="28" t="s">
        <v>175</v>
      </c>
      <c r="B52" s="37" t="s">
        <v>9</v>
      </c>
      <c r="C52" s="22" t="s">
        <v>39</v>
      </c>
      <c r="D52" s="22" t="s">
        <v>38</v>
      </c>
      <c r="E52" s="22" t="s">
        <v>37</v>
      </c>
      <c r="F52" s="52" t="s">
        <v>0</v>
      </c>
    </row>
    <row r="53" spans="1:7" x14ac:dyDescent="0.25">
      <c r="A53" s="28"/>
      <c r="B53" s="17" t="s">
        <v>2</v>
      </c>
      <c r="C53" s="18">
        <v>5</v>
      </c>
      <c r="D53" s="18">
        <v>8</v>
      </c>
      <c r="E53" s="18">
        <v>24</v>
      </c>
      <c r="F53" s="18">
        <v>37</v>
      </c>
    </row>
    <row r="54" spans="1:7" x14ac:dyDescent="0.25">
      <c r="A54" s="28"/>
      <c r="B54" s="17" t="s">
        <v>3</v>
      </c>
      <c r="C54" s="18">
        <v>8</v>
      </c>
      <c r="D54" s="18">
        <v>18</v>
      </c>
      <c r="E54" s="18">
        <v>24</v>
      </c>
      <c r="F54" s="18">
        <v>50</v>
      </c>
    </row>
    <row r="55" spans="1:7" x14ac:dyDescent="0.25">
      <c r="A55" s="28"/>
      <c r="B55" s="17" t="s">
        <v>0</v>
      </c>
      <c r="C55" s="18">
        <v>13</v>
      </c>
      <c r="D55" s="18">
        <v>26</v>
      </c>
      <c r="E55" s="18">
        <v>48</v>
      </c>
      <c r="F55" s="18">
        <v>87</v>
      </c>
    </row>
    <row r="56" spans="1:7" x14ac:dyDescent="0.25">
      <c r="A56" s="10"/>
    </row>
    <row r="57" spans="1:7" x14ac:dyDescent="0.25">
      <c r="A57" s="44" t="s">
        <v>131</v>
      </c>
      <c r="B57" s="44"/>
      <c r="C57" s="44"/>
      <c r="D57" s="44"/>
      <c r="E57" s="44"/>
      <c r="F57" s="44"/>
      <c r="G57" s="44"/>
    </row>
    <row r="58" spans="1:7" ht="45" x14ac:dyDescent="0.25">
      <c r="A58" s="28" t="s">
        <v>132</v>
      </c>
      <c r="B58" s="37" t="s">
        <v>9</v>
      </c>
      <c r="C58" s="52" t="s">
        <v>423</v>
      </c>
      <c r="D58" s="52" t="s">
        <v>424</v>
      </c>
      <c r="E58" s="52" t="s">
        <v>425</v>
      </c>
      <c r="F58" s="53" t="s">
        <v>422</v>
      </c>
      <c r="G58" s="53" t="s">
        <v>421</v>
      </c>
    </row>
    <row r="59" spans="1:7" x14ac:dyDescent="0.25">
      <c r="A59" s="28"/>
      <c r="B59" s="17" t="s">
        <v>2</v>
      </c>
      <c r="C59" s="18">
        <v>32</v>
      </c>
      <c r="D59" s="18">
        <v>5</v>
      </c>
      <c r="E59" s="18">
        <v>37</v>
      </c>
      <c r="F59" s="40">
        <f>C59/E59</f>
        <v>0.86486486486486491</v>
      </c>
      <c r="G59" s="40">
        <f>D59/E59</f>
        <v>0.13513513513513514</v>
      </c>
    </row>
    <row r="60" spans="1:7" x14ac:dyDescent="0.25">
      <c r="A60" s="28"/>
      <c r="B60" s="17" t="s">
        <v>3</v>
      </c>
      <c r="C60" s="18">
        <v>49</v>
      </c>
      <c r="D60" s="18">
        <v>1</v>
      </c>
      <c r="E60" s="18">
        <v>50</v>
      </c>
      <c r="F60" s="40">
        <f>C60/E60</f>
        <v>0.98</v>
      </c>
      <c r="G60" s="40">
        <f>D60/E60</f>
        <v>0.02</v>
      </c>
    </row>
    <row r="61" spans="1:7" x14ac:dyDescent="0.25">
      <c r="A61" s="28"/>
      <c r="B61" s="17" t="s">
        <v>0</v>
      </c>
      <c r="C61" s="18">
        <v>81</v>
      </c>
      <c r="D61" s="18">
        <v>6</v>
      </c>
      <c r="E61" s="18">
        <v>87</v>
      </c>
      <c r="F61" s="40">
        <f>C61/E61</f>
        <v>0.93103448275862066</v>
      </c>
      <c r="G61" s="40">
        <f>D61/E61</f>
        <v>6.8965517241379309E-2</v>
      </c>
    </row>
    <row r="62" spans="1:7" x14ac:dyDescent="0.25">
      <c r="A62" s="56"/>
      <c r="B62" s="23"/>
    </row>
    <row r="63" spans="1:7" x14ac:dyDescent="0.25">
      <c r="A63" s="44" t="s">
        <v>133</v>
      </c>
      <c r="B63" s="44"/>
      <c r="C63" s="44"/>
      <c r="D63" s="44"/>
      <c r="E63" s="44"/>
      <c r="F63" s="44"/>
      <c r="G63" s="44"/>
    </row>
    <row r="64" spans="1:7" x14ac:dyDescent="0.25">
      <c r="A64" s="56"/>
      <c r="B64" s="37" t="s">
        <v>9</v>
      </c>
      <c r="C64" s="52" t="s">
        <v>423</v>
      </c>
      <c r="D64" s="52" t="s">
        <v>424</v>
      </c>
      <c r="E64" s="52" t="s">
        <v>425</v>
      </c>
      <c r="F64" s="53" t="s">
        <v>422</v>
      </c>
      <c r="G64" s="53" t="s">
        <v>421</v>
      </c>
    </row>
    <row r="65" spans="1:7" ht="30" x14ac:dyDescent="0.25">
      <c r="A65" s="28" t="s">
        <v>114</v>
      </c>
      <c r="B65" s="26" t="s">
        <v>2</v>
      </c>
      <c r="C65" s="18">
        <v>37</v>
      </c>
      <c r="D65" s="18">
        <v>0</v>
      </c>
      <c r="E65" s="18">
        <v>37</v>
      </c>
      <c r="F65" s="40">
        <f t="shared" ref="F65:F106" si="2">C65/E65</f>
        <v>1</v>
      </c>
      <c r="G65" s="40">
        <f t="shared" ref="G65:G106" si="3">D65/E65</f>
        <v>0</v>
      </c>
    </row>
    <row r="66" spans="1:7" x14ac:dyDescent="0.25">
      <c r="A66" s="28"/>
      <c r="B66" s="27" t="s">
        <v>3</v>
      </c>
      <c r="C66" s="18">
        <v>50</v>
      </c>
      <c r="D66" s="18">
        <v>0</v>
      </c>
      <c r="E66" s="18">
        <v>50</v>
      </c>
      <c r="F66" s="40">
        <f t="shared" si="2"/>
        <v>1</v>
      </c>
      <c r="G66" s="40">
        <f t="shared" si="3"/>
        <v>0</v>
      </c>
    </row>
    <row r="67" spans="1:7" x14ac:dyDescent="0.25">
      <c r="A67" s="28"/>
      <c r="B67" s="27" t="s">
        <v>0</v>
      </c>
      <c r="C67" s="18">
        <v>87</v>
      </c>
      <c r="D67" s="18">
        <v>0</v>
      </c>
      <c r="E67" s="18">
        <v>87</v>
      </c>
      <c r="F67" s="40">
        <f t="shared" si="2"/>
        <v>1</v>
      </c>
      <c r="G67" s="40">
        <f t="shared" si="3"/>
        <v>0</v>
      </c>
    </row>
    <row r="68" spans="1:7" ht="30" x14ac:dyDescent="0.25">
      <c r="A68" s="28" t="s">
        <v>141</v>
      </c>
      <c r="B68" s="27" t="s">
        <v>2</v>
      </c>
      <c r="C68" s="18">
        <v>0</v>
      </c>
      <c r="D68" s="18">
        <v>37</v>
      </c>
      <c r="E68" s="18">
        <v>37</v>
      </c>
      <c r="F68" s="40">
        <f t="shared" si="2"/>
        <v>0</v>
      </c>
      <c r="G68" s="40">
        <f t="shared" si="3"/>
        <v>1</v>
      </c>
    </row>
    <row r="69" spans="1:7" x14ac:dyDescent="0.25">
      <c r="A69" s="28"/>
      <c r="B69" s="27" t="s">
        <v>3</v>
      </c>
      <c r="C69" s="18">
        <v>0</v>
      </c>
      <c r="D69" s="18">
        <v>50</v>
      </c>
      <c r="E69" s="18">
        <v>50</v>
      </c>
      <c r="F69" s="40">
        <f t="shared" si="2"/>
        <v>0</v>
      </c>
      <c r="G69" s="40">
        <f t="shared" si="3"/>
        <v>1</v>
      </c>
    </row>
    <row r="70" spans="1:7" x14ac:dyDescent="0.25">
      <c r="A70" s="28"/>
      <c r="B70" s="27" t="s">
        <v>0</v>
      </c>
      <c r="C70" s="18">
        <v>0</v>
      </c>
      <c r="D70" s="18">
        <v>87</v>
      </c>
      <c r="E70" s="18">
        <v>87</v>
      </c>
      <c r="F70" s="40">
        <f t="shared" si="2"/>
        <v>0</v>
      </c>
      <c r="G70" s="40">
        <f t="shared" si="3"/>
        <v>1</v>
      </c>
    </row>
    <row r="71" spans="1:7" ht="45" x14ac:dyDescent="0.25">
      <c r="A71" s="38" t="s">
        <v>142</v>
      </c>
      <c r="B71" s="27" t="s">
        <v>2</v>
      </c>
      <c r="C71" s="18">
        <v>11</v>
      </c>
      <c r="D71" s="18">
        <v>26</v>
      </c>
      <c r="E71" s="18">
        <v>37</v>
      </c>
      <c r="F71" s="40">
        <f t="shared" si="2"/>
        <v>0.29729729729729731</v>
      </c>
      <c r="G71" s="40">
        <f t="shared" si="3"/>
        <v>0.70270270270270274</v>
      </c>
    </row>
    <row r="72" spans="1:7" x14ac:dyDescent="0.25">
      <c r="A72" s="28"/>
      <c r="B72" s="27" t="s">
        <v>3</v>
      </c>
      <c r="C72" s="18">
        <v>26</v>
      </c>
      <c r="D72" s="18">
        <v>24</v>
      </c>
      <c r="E72" s="18">
        <v>50</v>
      </c>
      <c r="F72" s="40">
        <f t="shared" si="2"/>
        <v>0.52</v>
      </c>
      <c r="G72" s="40">
        <f t="shared" si="3"/>
        <v>0.48</v>
      </c>
    </row>
    <row r="73" spans="1:7" x14ac:dyDescent="0.25">
      <c r="A73" s="28"/>
      <c r="B73" s="27" t="s">
        <v>0</v>
      </c>
      <c r="C73" s="18">
        <v>37</v>
      </c>
      <c r="D73" s="18">
        <v>50</v>
      </c>
      <c r="E73" s="18">
        <v>87</v>
      </c>
      <c r="F73" s="40">
        <f t="shared" si="2"/>
        <v>0.42528735632183906</v>
      </c>
      <c r="G73" s="40">
        <f t="shared" si="3"/>
        <v>0.57471264367816088</v>
      </c>
    </row>
    <row r="74" spans="1:7" ht="30" x14ac:dyDescent="0.25">
      <c r="A74" s="65" t="s">
        <v>143</v>
      </c>
      <c r="B74" s="27" t="s">
        <v>2</v>
      </c>
      <c r="C74" s="18">
        <v>21</v>
      </c>
      <c r="D74" s="18">
        <v>5</v>
      </c>
      <c r="E74" s="18">
        <v>26</v>
      </c>
      <c r="F74" s="40">
        <f t="shared" si="2"/>
        <v>0.80769230769230771</v>
      </c>
      <c r="G74" s="40">
        <f t="shared" si="3"/>
        <v>0.19230769230769232</v>
      </c>
    </row>
    <row r="75" spans="1:7" x14ac:dyDescent="0.25">
      <c r="A75" s="65"/>
      <c r="B75" s="27" t="s">
        <v>3</v>
      </c>
      <c r="C75" s="18">
        <v>16</v>
      </c>
      <c r="D75" s="18">
        <v>8</v>
      </c>
      <c r="E75" s="18">
        <v>24</v>
      </c>
      <c r="F75" s="40">
        <f t="shared" si="2"/>
        <v>0.66666666666666663</v>
      </c>
      <c r="G75" s="40">
        <f t="shared" si="3"/>
        <v>0.33333333333333331</v>
      </c>
    </row>
    <row r="76" spans="1:7" x14ac:dyDescent="0.25">
      <c r="A76" s="65"/>
      <c r="B76" s="27" t="s">
        <v>0</v>
      </c>
      <c r="C76" s="18">
        <v>37</v>
      </c>
      <c r="D76" s="18">
        <v>13</v>
      </c>
      <c r="E76" s="18">
        <v>50</v>
      </c>
      <c r="F76" s="40">
        <f t="shared" si="2"/>
        <v>0.74</v>
      </c>
      <c r="G76" s="40">
        <f t="shared" si="3"/>
        <v>0.26</v>
      </c>
    </row>
    <row r="77" spans="1:7" ht="30" x14ac:dyDescent="0.25">
      <c r="A77" s="65" t="s">
        <v>144</v>
      </c>
      <c r="B77" s="27" t="s">
        <v>2</v>
      </c>
      <c r="C77" s="18">
        <v>14</v>
      </c>
      <c r="D77" s="18">
        <v>12</v>
      </c>
      <c r="E77" s="18">
        <v>26</v>
      </c>
      <c r="F77" s="40">
        <f t="shared" si="2"/>
        <v>0.53846153846153844</v>
      </c>
      <c r="G77" s="40">
        <f t="shared" si="3"/>
        <v>0.46153846153846156</v>
      </c>
    </row>
    <row r="78" spans="1:7" x14ac:dyDescent="0.25">
      <c r="A78" s="65"/>
      <c r="B78" s="27" t="s">
        <v>3</v>
      </c>
      <c r="C78" s="18">
        <v>16</v>
      </c>
      <c r="D78" s="18">
        <v>8</v>
      </c>
      <c r="E78" s="18">
        <v>24</v>
      </c>
      <c r="F78" s="40">
        <f t="shared" si="2"/>
        <v>0.66666666666666663</v>
      </c>
      <c r="G78" s="40">
        <f t="shared" si="3"/>
        <v>0.33333333333333331</v>
      </c>
    </row>
    <row r="79" spans="1:7" x14ac:dyDescent="0.25">
      <c r="A79" s="65"/>
      <c r="B79" s="27" t="s">
        <v>0</v>
      </c>
      <c r="C79" s="18">
        <v>30</v>
      </c>
      <c r="D79" s="18">
        <v>20</v>
      </c>
      <c r="E79" s="18">
        <v>50</v>
      </c>
      <c r="F79" s="40">
        <f t="shared" si="2"/>
        <v>0.6</v>
      </c>
      <c r="G79" s="40">
        <f t="shared" si="3"/>
        <v>0.4</v>
      </c>
    </row>
    <row r="80" spans="1:7" ht="45" x14ac:dyDescent="0.25">
      <c r="A80" s="65" t="s">
        <v>145</v>
      </c>
      <c r="B80" s="27" t="s">
        <v>2</v>
      </c>
      <c r="C80" s="18">
        <v>2</v>
      </c>
      <c r="D80" s="18">
        <v>24</v>
      </c>
      <c r="E80" s="18">
        <v>26</v>
      </c>
      <c r="F80" s="40">
        <f t="shared" si="2"/>
        <v>7.6923076923076927E-2</v>
      </c>
      <c r="G80" s="40">
        <f t="shared" si="3"/>
        <v>0.92307692307692313</v>
      </c>
    </row>
    <row r="81" spans="1:7" x14ac:dyDescent="0.25">
      <c r="A81" s="28"/>
      <c r="B81" s="27" t="s">
        <v>3</v>
      </c>
      <c r="C81" s="18">
        <v>2</v>
      </c>
      <c r="D81" s="18">
        <v>22</v>
      </c>
      <c r="E81" s="18">
        <v>24</v>
      </c>
      <c r="F81" s="40">
        <f t="shared" si="2"/>
        <v>8.3333333333333329E-2</v>
      </c>
      <c r="G81" s="40">
        <f t="shared" si="3"/>
        <v>0.91666666666666663</v>
      </c>
    </row>
    <row r="82" spans="1:7" x14ac:dyDescent="0.25">
      <c r="A82" s="28"/>
      <c r="B82" s="27" t="s">
        <v>0</v>
      </c>
      <c r="C82" s="18">
        <v>4</v>
      </c>
      <c r="D82" s="18">
        <v>46</v>
      </c>
      <c r="E82" s="18">
        <v>50</v>
      </c>
      <c r="F82" s="40">
        <f t="shared" si="2"/>
        <v>0.08</v>
      </c>
      <c r="G82" s="40">
        <f t="shared" si="3"/>
        <v>0.92</v>
      </c>
    </row>
    <row r="83" spans="1:7" ht="45" x14ac:dyDescent="0.25">
      <c r="A83" s="68" t="s">
        <v>146</v>
      </c>
      <c r="B83" s="27" t="s">
        <v>2</v>
      </c>
      <c r="C83" s="18">
        <v>36</v>
      </c>
      <c r="D83" s="18">
        <v>1</v>
      </c>
      <c r="E83" s="18">
        <v>37</v>
      </c>
      <c r="F83" s="40">
        <f t="shared" si="2"/>
        <v>0.97297297297297303</v>
      </c>
      <c r="G83" s="40">
        <f t="shared" si="3"/>
        <v>2.7027027027027029E-2</v>
      </c>
    </row>
    <row r="84" spans="1:7" x14ac:dyDescent="0.25">
      <c r="A84" s="30"/>
      <c r="B84" s="27" t="s">
        <v>3</v>
      </c>
      <c r="C84" s="18">
        <v>50</v>
      </c>
      <c r="D84" s="18">
        <v>0</v>
      </c>
      <c r="E84" s="18">
        <v>50</v>
      </c>
      <c r="F84" s="40">
        <f t="shared" si="2"/>
        <v>1</v>
      </c>
      <c r="G84" s="40">
        <f t="shared" si="3"/>
        <v>0</v>
      </c>
    </row>
    <row r="85" spans="1:7" x14ac:dyDescent="0.25">
      <c r="A85" s="31"/>
      <c r="B85" s="27" t="s">
        <v>0</v>
      </c>
      <c r="C85" s="18">
        <v>86</v>
      </c>
      <c r="D85" s="18">
        <v>1</v>
      </c>
      <c r="E85" s="18">
        <v>87</v>
      </c>
      <c r="F85" s="40">
        <f t="shared" si="2"/>
        <v>0.9885057471264368</v>
      </c>
      <c r="G85" s="40">
        <f t="shared" si="3"/>
        <v>1.1494252873563218E-2</v>
      </c>
    </row>
    <row r="86" spans="1:7" ht="45" x14ac:dyDescent="0.25">
      <c r="A86" s="68" t="s">
        <v>147</v>
      </c>
      <c r="B86" s="27" t="s">
        <v>2</v>
      </c>
      <c r="C86" s="18">
        <v>21</v>
      </c>
      <c r="D86" s="18">
        <v>16</v>
      </c>
      <c r="E86" s="18">
        <v>37</v>
      </c>
      <c r="F86" s="40">
        <f t="shared" si="2"/>
        <v>0.56756756756756754</v>
      </c>
      <c r="G86" s="40">
        <f t="shared" si="3"/>
        <v>0.43243243243243246</v>
      </c>
    </row>
    <row r="87" spans="1:7" x14ac:dyDescent="0.25">
      <c r="A87" s="30"/>
      <c r="B87" s="27" t="s">
        <v>3</v>
      </c>
      <c r="C87" s="18">
        <v>18</v>
      </c>
      <c r="D87" s="18">
        <v>32</v>
      </c>
      <c r="E87" s="18">
        <v>50</v>
      </c>
      <c r="F87" s="40">
        <f t="shared" si="2"/>
        <v>0.36</v>
      </c>
      <c r="G87" s="40">
        <f t="shared" si="3"/>
        <v>0.64</v>
      </c>
    </row>
    <row r="88" spans="1:7" x14ac:dyDescent="0.25">
      <c r="A88" s="31"/>
      <c r="B88" s="27" t="s">
        <v>0</v>
      </c>
      <c r="C88" s="18">
        <v>39</v>
      </c>
      <c r="D88" s="18">
        <v>48</v>
      </c>
      <c r="E88" s="18">
        <v>87</v>
      </c>
      <c r="F88" s="40">
        <f t="shared" si="2"/>
        <v>0.44827586206896552</v>
      </c>
      <c r="G88" s="40">
        <f t="shared" si="3"/>
        <v>0.55172413793103448</v>
      </c>
    </row>
    <row r="89" spans="1:7" ht="30" x14ac:dyDescent="0.25">
      <c r="A89" s="29" t="s">
        <v>149</v>
      </c>
      <c r="B89" s="27" t="s">
        <v>2</v>
      </c>
      <c r="C89" s="18">
        <v>36</v>
      </c>
      <c r="D89" s="18">
        <v>1</v>
      </c>
      <c r="E89" s="18">
        <v>37</v>
      </c>
      <c r="F89" s="40">
        <f t="shared" si="2"/>
        <v>0.97297297297297303</v>
      </c>
      <c r="G89" s="40">
        <f t="shared" si="3"/>
        <v>2.7027027027027029E-2</v>
      </c>
    </row>
    <row r="90" spans="1:7" x14ac:dyDescent="0.25">
      <c r="A90" s="30"/>
      <c r="B90" s="27" t="s">
        <v>3</v>
      </c>
      <c r="C90" s="18">
        <v>48</v>
      </c>
      <c r="D90" s="18">
        <v>2</v>
      </c>
      <c r="E90" s="18">
        <v>50</v>
      </c>
      <c r="F90" s="40">
        <f t="shared" si="2"/>
        <v>0.96</v>
      </c>
      <c r="G90" s="40">
        <f t="shared" si="3"/>
        <v>0.04</v>
      </c>
    </row>
    <row r="91" spans="1:7" x14ac:dyDescent="0.25">
      <c r="A91" s="31"/>
      <c r="B91" s="27" t="s">
        <v>0</v>
      </c>
      <c r="C91" s="18">
        <v>84</v>
      </c>
      <c r="D91" s="18">
        <v>3</v>
      </c>
      <c r="E91" s="18">
        <v>87</v>
      </c>
      <c r="F91" s="40">
        <f t="shared" si="2"/>
        <v>0.96551724137931039</v>
      </c>
      <c r="G91" s="40">
        <f t="shared" si="3"/>
        <v>3.4482758620689655E-2</v>
      </c>
    </row>
    <row r="92" spans="1:7" ht="30" x14ac:dyDescent="0.25">
      <c r="A92" s="29" t="s">
        <v>148</v>
      </c>
      <c r="B92" s="27" t="s">
        <v>2</v>
      </c>
      <c r="C92" s="18">
        <v>36</v>
      </c>
      <c r="D92" s="18">
        <v>1</v>
      </c>
      <c r="E92" s="18">
        <v>37</v>
      </c>
      <c r="F92" s="40">
        <f t="shared" si="2"/>
        <v>0.97297297297297303</v>
      </c>
      <c r="G92" s="40">
        <f t="shared" si="3"/>
        <v>2.7027027027027029E-2</v>
      </c>
    </row>
    <row r="93" spans="1:7" x14ac:dyDescent="0.25">
      <c r="A93" s="30"/>
      <c r="B93" s="27" t="s">
        <v>3</v>
      </c>
      <c r="C93" s="18">
        <v>47</v>
      </c>
      <c r="D93" s="18">
        <v>3</v>
      </c>
      <c r="E93" s="18">
        <v>50</v>
      </c>
      <c r="F93" s="40">
        <f t="shared" si="2"/>
        <v>0.94</v>
      </c>
      <c r="G93" s="40">
        <f t="shared" si="3"/>
        <v>0.06</v>
      </c>
    </row>
    <row r="94" spans="1:7" x14ac:dyDescent="0.25">
      <c r="A94" s="31"/>
      <c r="B94" s="27" t="s">
        <v>0</v>
      </c>
      <c r="C94" s="18">
        <v>83</v>
      </c>
      <c r="D94" s="18">
        <v>4</v>
      </c>
      <c r="E94" s="18">
        <v>87</v>
      </c>
      <c r="F94" s="40">
        <f t="shared" si="2"/>
        <v>0.95402298850574707</v>
      </c>
      <c r="G94" s="40">
        <f t="shared" si="3"/>
        <v>4.5977011494252873E-2</v>
      </c>
    </row>
    <row r="95" spans="1:7" ht="30" x14ac:dyDescent="0.25">
      <c r="A95" s="28" t="s">
        <v>53</v>
      </c>
      <c r="B95" s="27" t="s">
        <v>2</v>
      </c>
      <c r="C95" s="18">
        <v>33</v>
      </c>
      <c r="D95" s="18">
        <v>4</v>
      </c>
      <c r="E95" s="18">
        <v>37</v>
      </c>
      <c r="F95" s="40">
        <f t="shared" si="2"/>
        <v>0.89189189189189189</v>
      </c>
      <c r="G95" s="40">
        <f t="shared" si="3"/>
        <v>0.10810810810810811</v>
      </c>
    </row>
    <row r="96" spans="1:7" x14ac:dyDescent="0.25">
      <c r="A96" s="28"/>
      <c r="B96" s="27" t="s">
        <v>3</v>
      </c>
      <c r="C96" s="18">
        <v>44</v>
      </c>
      <c r="D96" s="18">
        <v>6</v>
      </c>
      <c r="E96" s="18">
        <v>50</v>
      </c>
      <c r="F96" s="40">
        <f t="shared" si="2"/>
        <v>0.88</v>
      </c>
      <c r="G96" s="40">
        <f t="shared" si="3"/>
        <v>0.12</v>
      </c>
    </row>
    <row r="97" spans="1:7" x14ac:dyDescent="0.25">
      <c r="A97" s="28"/>
      <c r="B97" s="27" t="s">
        <v>0</v>
      </c>
      <c r="C97" s="18">
        <v>77</v>
      </c>
      <c r="D97" s="18">
        <v>10</v>
      </c>
      <c r="E97" s="18">
        <v>87</v>
      </c>
      <c r="F97" s="40">
        <f t="shared" si="2"/>
        <v>0.88505747126436785</v>
      </c>
      <c r="G97" s="40">
        <f t="shared" si="3"/>
        <v>0.11494252873563218</v>
      </c>
    </row>
    <row r="98" spans="1:7" x14ac:dyDescent="0.25">
      <c r="A98" s="28" t="s">
        <v>150</v>
      </c>
      <c r="B98" s="27" t="s">
        <v>2</v>
      </c>
      <c r="C98" s="18">
        <v>35</v>
      </c>
      <c r="D98" s="18">
        <v>2</v>
      </c>
      <c r="E98" s="18">
        <v>37</v>
      </c>
      <c r="F98" s="40">
        <f t="shared" si="2"/>
        <v>0.94594594594594594</v>
      </c>
      <c r="G98" s="40">
        <f t="shared" si="3"/>
        <v>5.4054054054054057E-2</v>
      </c>
    </row>
    <row r="99" spans="1:7" x14ac:dyDescent="0.25">
      <c r="A99" s="28"/>
      <c r="B99" s="27" t="s">
        <v>3</v>
      </c>
      <c r="C99" s="18">
        <v>46</v>
      </c>
      <c r="D99" s="18">
        <v>4</v>
      </c>
      <c r="E99" s="18">
        <v>50</v>
      </c>
      <c r="F99" s="40">
        <f t="shared" si="2"/>
        <v>0.92</v>
      </c>
      <c r="G99" s="40">
        <f t="shared" si="3"/>
        <v>0.08</v>
      </c>
    </row>
    <row r="100" spans="1:7" x14ac:dyDescent="0.25">
      <c r="A100" s="28"/>
      <c r="B100" s="27" t="s">
        <v>0</v>
      </c>
      <c r="C100" s="18">
        <v>81</v>
      </c>
      <c r="D100" s="18">
        <v>6</v>
      </c>
      <c r="E100" s="18">
        <v>87</v>
      </c>
      <c r="F100" s="40">
        <f t="shared" si="2"/>
        <v>0.93103448275862066</v>
      </c>
      <c r="G100" s="40">
        <f t="shared" si="3"/>
        <v>6.8965517241379309E-2</v>
      </c>
    </row>
    <row r="101" spans="1:7" ht="30" x14ac:dyDescent="0.25">
      <c r="A101" s="28" t="s">
        <v>151</v>
      </c>
      <c r="B101" s="27" t="s">
        <v>2</v>
      </c>
      <c r="C101" s="18">
        <v>34</v>
      </c>
      <c r="D101" s="18">
        <v>3</v>
      </c>
      <c r="E101" s="18">
        <v>37</v>
      </c>
      <c r="F101" s="40">
        <f t="shared" si="2"/>
        <v>0.91891891891891897</v>
      </c>
      <c r="G101" s="40">
        <f t="shared" si="3"/>
        <v>8.1081081081081086E-2</v>
      </c>
    </row>
    <row r="102" spans="1:7" x14ac:dyDescent="0.25">
      <c r="A102" s="28"/>
      <c r="B102" s="27" t="s">
        <v>3</v>
      </c>
      <c r="C102" s="18">
        <v>48</v>
      </c>
      <c r="D102" s="18">
        <v>2</v>
      </c>
      <c r="E102" s="18">
        <v>50</v>
      </c>
      <c r="F102" s="40">
        <f t="shared" si="2"/>
        <v>0.96</v>
      </c>
      <c r="G102" s="40">
        <f t="shared" si="3"/>
        <v>0.04</v>
      </c>
    </row>
    <row r="103" spans="1:7" x14ac:dyDescent="0.25">
      <c r="A103" s="28"/>
      <c r="B103" s="27" t="s">
        <v>0</v>
      </c>
      <c r="C103" s="18">
        <v>82</v>
      </c>
      <c r="D103" s="18">
        <v>5</v>
      </c>
      <c r="E103" s="18">
        <v>87</v>
      </c>
      <c r="F103" s="40">
        <f t="shared" si="2"/>
        <v>0.94252873563218387</v>
      </c>
      <c r="G103" s="40">
        <f t="shared" si="3"/>
        <v>5.7471264367816091E-2</v>
      </c>
    </row>
    <row r="104" spans="1:7" x14ac:dyDescent="0.25">
      <c r="A104" s="28" t="s">
        <v>152</v>
      </c>
      <c r="B104" s="27" t="s">
        <v>2</v>
      </c>
      <c r="C104" s="18">
        <v>37</v>
      </c>
      <c r="D104" s="18">
        <v>0</v>
      </c>
      <c r="E104" s="18">
        <v>37</v>
      </c>
      <c r="F104" s="40">
        <f t="shared" si="2"/>
        <v>1</v>
      </c>
      <c r="G104" s="40">
        <f t="shared" si="3"/>
        <v>0</v>
      </c>
    </row>
    <row r="105" spans="1:7" x14ac:dyDescent="0.25">
      <c r="A105" s="28"/>
      <c r="B105" s="27" t="s">
        <v>3</v>
      </c>
      <c r="C105" s="18">
        <v>50</v>
      </c>
      <c r="D105" s="18">
        <v>0</v>
      </c>
      <c r="E105" s="18">
        <v>50</v>
      </c>
      <c r="F105" s="40">
        <f t="shared" si="2"/>
        <v>1</v>
      </c>
      <c r="G105" s="40">
        <f t="shared" si="3"/>
        <v>0</v>
      </c>
    </row>
    <row r="106" spans="1:7" x14ac:dyDescent="0.25">
      <c r="A106" s="28"/>
      <c r="B106" s="27" t="s">
        <v>0</v>
      </c>
      <c r="C106" s="18">
        <v>87</v>
      </c>
      <c r="D106" s="18">
        <v>0</v>
      </c>
      <c r="E106" s="18">
        <v>87</v>
      </c>
      <c r="F106" s="40">
        <f t="shared" si="2"/>
        <v>1</v>
      </c>
      <c r="G106" s="40">
        <f t="shared" si="3"/>
        <v>0</v>
      </c>
    </row>
    <row r="107" spans="1:7" x14ac:dyDescent="0.25">
      <c r="A107" s="13"/>
      <c r="B107" s="23"/>
      <c r="C107" s="24"/>
      <c r="D107" s="24"/>
      <c r="E107" s="24"/>
    </row>
    <row r="108" spans="1:7" x14ac:dyDescent="0.25">
      <c r="A108" s="44" t="s">
        <v>134</v>
      </c>
      <c r="B108" s="44"/>
      <c r="C108" s="44"/>
      <c r="D108" s="44"/>
      <c r="E108" s="44"/>
      <c r="F108" s="44"/>
      <c r="G108" s="44"/>
    </row>
    <row r="109" spans="1:7" x14ac:dyDescent="0.25">
      <c r="A109" s="52"/>
      <c r="B109" s="37" t="s">
        <v>9</v>
      </c>
      <c r="C109" s="52" t="s">
        <v>423</v>
      </c>
      <c r="D109" s="52" t="s">
        <v>424</v>
      </c>
      <c r="E109" s="52" t="s">
        <v>425</v>
      </c>
      <c r="F109" s="53" t="s">
        <v>422</v>
      </c>
      <c r="G109" s="53" t="s">
        <v>421</v>
      </c>
    </row>
    <row r="110" spans="1:7" ht="45" x14ac:dyDescent="0.25">
      <c r="A110" s="28" t="s">
        <v>55</v>
      </c>
      <c r="B110" s="17" t="s">
        <v>2</v>
      </c>
      <c r="C110" s="18">
        <v>26</v>
      </c>
      <c r="D110" s="18">
        <v>213</v>
      </c>
      <c r="E110" s="18">
        <v>239</v>
      </c>
      <c r="F110" s="40">
        <f t="shared" ref="F110:F124" si="4">C110/E110</f>
        <v>0.10878661087866109</v>
      </c>
      <c r="G110" s="40">
        <f t="shared" ref="G110:G124" si="5">D110/E110</f>
        <v>0.89121338912133896</v>
      </c>
    </row>
    <row r="111" spans="1:7" x14ac:dyDescent="0.25">
      <c r="A111" s="28"/>
      <c r="B111" s="17" t="s">
        <v>3</v>
      </c>
      <c r="C111" s="18">
        <v>52</v>
      </c>
      <c r="D111" s="18">
        <v>254</v>
      </c>
      <c r="E111" s="18">
        <v>306</v>
      </c>
      <c r="F111" s="40">
        <f t="shared" si="4"/>
        <v>0.16993464052287582</v>
      </c>
      <c r="G111" s="40">
        <f t="shared" si="5"/>
        <v>0.83006535947712423</v>
      </c>
    </row>
    <row r="112" spans="1:7" x14ac:dyDescent="0.25">
      <c r="A112" s="28"/>
      <c r="B112" s="17" t="s">
        <v>0</v>
      </c>
      <c r="C112" s="18">
        <v>78</v>
      </c>
      <c r="D112" s="18">
        <v>467</v>
      </c>
      <c r="E112" s="18">
        <v>545</v>
      </c>
      <c r="F112" s="40">
        <f t="shared" si="4"/>
        <v>0.14311926605504588</v>
      </c>
      <c r="G112" s="40">
        <f t="shared" si="5"/>
        <v>0.85688073394495412</v>
      </c>
    </row>
    <row r="113" spans="1:7" ht="75" x14ac:dyDescent="0.25">
      <c r="A113" s="28" t="s">
        <v>153</v>
      </c>
      <c r="B113" s="17" t="s">
        <v>2</v>
      </c>
      <c r="C113" s="18">
        <v>130</v>
      </c>
      <c r="D113" s="18">
        <v>109</v>
      </c>
      <c r="E113" s="18">
        <v>239</v>
      </c>
      <c r="F113" s="40">
        <f t="shared" si="4"/>
        <v>0.54393305439330542</v>
      </c>
      <c r="G113" s="40">
        <f t="shared" si="5"/>
        <v>0.45606694560669458</v>
      </c>
    </row>
    <row r="114" spans="1:7" x14ac:dyDescent="0.25">
      <c r="A114" s="28"/>
      <c r="B114" s="17" t="s">
        <v>3</v>
      </c>
      <c r="C114" s="18">
        <v>145</v>
      </c>
      <c r="D114" s="18">
        <v>161</v>
      </c>
      <c r="E114" s="18">
        <v>306</v>
      </c>
      <c r="F114" s="40">
        <f t="shared" si="4"/>
        <v>0.47385620915032678</v>
      </c>
      <c r="G114" s="40">
        <f t="shared" si="5"/>
        <v>0.52614379084967322</v>
      </c>
    </row>
    <row r="115" spans="1:7" x14ac:dyDescent="0.25">
      <c r="A115" s="28"/>
      <c r="B115" s="17" t="s">
        <v>0</v>
      </c>
      <c r="C115" s="18">
        <v>275</v>
      </c>
      <c r="D115" s="18">
        <v>270</v>
      </c>
      <c r="E115" s="18">
        <v>545</v>
      </c>
      <c r="F115" s="40">
        <f t="shared" si="4"/>
        <v>0.50458715596330272</v>
      </c>
      <c r="G115" s="40">
        <f t="shared" si="5"/>
        <v>0.49541284403669728</v>
      </c>
    </row>
    <row r="116" spans="1:7" ht="45" x14ac:dyDescent="0.25">
      <c r="A116" s="28" t="s">
        <v>154</v>
      </c>
      <c r="B116" s="17" t="s">
        <v>2</v>
      </c>
      <c r="C116" s="18">
        <v>209</v>
      </c>
      <c r="D116" s="18">
        <v>30</v>
      </c>
      <c r="E116" s="18">
        <v>239</v>
      </c>
      <c r="F116" s="40">
        <f t="shared" si="4"/>
        <v>0.87447698744769875</v>
      </c>
      <c r="G116" s="40">
        <f t="shared" si="5"/>
        <v>0.12552301255230125</v>
      </c>
    </row>
    <row r="117" spans="1:7" x14ac:dyDescent="0.25">
      <c r="A117" s="28"/>
      <c r="B117" s="17" t="s">
        <v>3</v>
      </c>
      <c r="C117" s="18">
        <v>254</v>
      </c>
      <c r="D117" s="18">
        <v>52</v>
      </c>
      <c r="E117" s="18">
        <v>306</v>
      </c>
      <c r="F117" s="40">
        <f t="shared" si="4"/>
        <v>0.83006535947712423</v>
      </c>
      <c r="G117" s="40">
        <f t="shared" si="5"/>
        <v>0.16993464052287582</v>
      </c>
    </row>
    <row r="118" spans="1:7" x14ac:dyDescent="0.25">
      <c r="A118" s="28"/>
      <c r="B118" s="17" t="s">
        <v>0</v>
      </c>
      <c r="C118" s="18">
        <v>463</v>
      </c>
      <c r="D118" s="18">
        <v>82</v>
      </c>
      <c r="E118" s="18">
        <v>545</v>
      </c>
      <c r="F118" s="40">
        <f t="shared" si="4"/>
        <v>0.84954128440366972</v>
      </c>
      <c r="G118" s="40">
        <f t="shared" si="5"/>
        <v>0.15045871559633028</v>
      </c>
    </row>
    <row r="119" spans="1:7" ht="45" x14ac:dyDescent="0.25">
      <c r="A119" s="28" t="s">
        <v>101</v>
      </c>
      <c r="B119" s="17" t="s">
        <v>2</v>
      </c>
      <c r="C119" s="18">
        <v>233</v>
      </c>
      <c r="D119" s="18">
        <v>6</v>
      </c>
      <c r="E119" s="18">
        <v>239</v>
      </c>
      <c r="F119" s="40">
        <f t="shared" si="4"/>
        <v>0.97489539748953979</v>
      </c>
      <c r="G119" s="40">
        <f t="shared" si="5"/>
        <v>2.5104602510460251E-2</v>
      </c>
    </row>
    <row r="120" spans="1:7" x14ac:dyDescent="0.25">
      <c r="A120" s="28"/>
      <c r="B120" s="17" t="s">
        <v>3</v>
      </c>
      <c r="C120" s="18">
        <v>275</v>
      </c>
      <c r="D120" s="18">
        <v>31</v>
      </c>
      <c r="E120" s="18">
        <v>306</v>
      </c>
      <c r="F120" s="40">
        <f t="shared" si="4"/>
        <v>0.89869281045751637</v>
      </c>
      <c r="G120" s="40">
        <f t="shared" si="5"/>
        <v>0.10130718954248366</v>
      </c>
    </row>
    <row r="121" spans="1:7" x14ac:dyDescent="0.25">
      <c r="A121" s="28"/>
      <c r="B121" s="17" t="s">
        <v>0</v>
      </c>
      <c r="C121" s="18">
        <v>508</v>
      </c>
      <c r="D121" s="18">
        <v>37</v>
      </c>
      <c r="E121" s="18">
        <v>545</v>
      </c>
      <c r="F121" s="40">
        <f t="shared" si="4"/>
        <v>0.93211009174311932</v>
      </c>
      <c r="G121" s="40">
        <f t="shared" si="5"/>
        <v>6.7889908256880738E-2</v>
      </c>
    </row>
    <row r="122" spans="1:7" ht="45" x14ac:dyDescent="0.25">
      <c r="A122" s="28" t="s">
        <v>123</v>
      </c>
      <c r="B122" s="17" t="s">
        <v>2</v>
      </c>
      <c r="C122" s="18">
        <v>231</v>
      </c>
      <c r="D122" s="18">
        <v>8</v>
      </c>
      <c r="E122" s="18">
        <v>239</v>
      </c>
      <c r="F122" s="40">
        <f t="shared" si="4"/>
        <v>0.96652719665271969</v>
      </c>
      <c r="G122" s="40">
        <f t="shared" si="5"/>
        <v>3.3472803347280332E-2</v>
      </c>
    </row>
    <row r="123" spans="1:7" x14ac:dyDescent="0.25">
      <c r="A123" s="28"/>
      <c r="B123" s="17" t="s">
        <v>3</v>
      </c>
      <c r="C123" s="18">
        <v>292</v>
      </c>
      <c r="D123" s="18">
        <v>14</v>
      </c>
      <c r="E123" s="18">
        <v>306</v>
      </c>
      <c r="F123" s="40">
        <f t="shared" si="4"/>
        <v>0.95424836601307195</v>
      </c>
      <c r="G123" s="40">
        <f t="shared" si="5"/>
        <v>4.5751633986928102E-2</v>
      </c>
    </row>
    <row r="124" spans="1:7" x14ac:dyDescent="0.25">
      <c r="A124" s="28"/>
      <c r="B124" s="17" t="s">
        <v>0</v>
      </c>
      <c r="C124" s="18">
        <v>523</v>
      </c>
      <c r="D124" s="18">
        <v>22</v>
      </c>
      <c r="E124" s="18">
        <v>545</v>
      </c>
      <c r="F124" s="40">
        <f t="shared" si="4"/>
        <v>0.95963302752293578</v>
      </c>
      <c r="G124" s="40">
        <f t="shared" si="5"/>
        <v>4.0366972477064222E-2</v>
      </c>
    </row>
    <row r="126" spans="1:7" x14ac:dyDescent="0.25">
      <c r="A126" s="44" t="s">
        <v>64</v>
      </c>
      <c r="B126" s="44"/>
      <c r="C126" s="44"/>
      <c r="D126" s="44"/>
      <c r="E126" s="44"/>
      <c r="F126" s="44"/>
      <c r="G126" s="44"/>
    </row>
    <row r="127" spans="1:7" ht="30" x14ac:dyDescent="0.25">
      <c r="A127" s="28" t="s">
        <v>135</v>
      </c>
      <c r="B127" s="37" t="s">
        <v>9</v>
      </c>
      <c r="C127" s="52" t="s">
        <v>423</v>
      </c>
      <c r="D127" s="52" t="s">
        <v>424</v>
      </c>
      <c r="E127" s="52" t="s">
        <v>425</v>
      </c>
      <c r="F127" s="53" t="s">
        <v>422</v>
      </c>
      <c r="G127" s="53" t="s">
        <v>421</v>
      </c>
    </row>
    <row r="128" spans="1:7" x14ac:dyDescent="0.25">
      <c r="A128" s="28"/>
      <c r="B128" s="17" t="s">
        <v>2</v>
      </c>
      <c r="C128" s="18">
        <v>184</v>
      </c>
      <c r="D128" s="18">
        <v>11</v>
      </c>
      <c r="E128" s="18">
        <v>195</v>
      </c>
      <c r="F128" s="40">
        <f>C128/E128</f>
        <v>0.94358974358974357</v>
      </c>
      <c r="G128" s="40">
        <f>D128/E128</f>
        <v>5.6410256410256411E-2</v>
      </c>
    </row>
    <row r="129" spans="1:7" x14ac:dyDescent="0.25">
      <c r="A129" s="28"/>
      <c r="B129" s="17" t="s">
        <v>3</v>
      </c>
      <c r="C129" s="18">
        <v>226</v>
      </c>
      <c r="D129" s="18">
        <v>19</v>
      </c>
      <c r="E129" s="18">
        <v>245</v>
      </c>
      <c r="F129" s="40">
        <f>C129/E129</f>
        <v>0.92244897959183669</v>
      </c>
      <c r="G129" s="40">
        <f>D129/E129</f>
        <v>7.7551020408163265E-2</v>
      </c>
    </row>
    <row r="130" spans="1:7" x14ac:dyDescent="0.25">
      <c r="A130" s="28"/>
      <c r="B130" s="17" t="s">
        <v>0</v>
      </c>
      <c r="C130" s="18">
        <v>410</v>
      </c>
      <c r="D130" s="18">
        <v>30</v>
      </c>
      <c r="E130" s="18">
        <v>440</v>
      </c>
      <c r="F130" s="40">
        <f>C130/E130</f>
        <v>0.93181818181818177</v>
      </c>
      <c r="G130" s="40">
        <f>D130/E130</f>
        <v>6.8181818181818177E-2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4"/>
  <sheetViews>
    <sheetView workbookViewId="0"/>
  </sheetViews>
  <sheetFormatPr defaultRowHeight="15" x14ac:dyDescent="0.25"/>
  <cols>
    <col min="1" max="1" width="66.28515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431</v>
      </c>
    </row>
    <row r="2" spans="1:7" x14ac:dyDescent="0.25">
      <c r="A2" s="73" t="s">
        <v>430</v>
      </c>
    </row>
    <row r="3" spans="1:7" x14ac:dyDescent="0.25">
      <c r="A3" s="73"/>
    </row>
    <row r="4" spans="1:7" x14ac:dyDescent="0.25">
      <c r="A4" s="44" t="s">
        <v>155</v>
      </c>
      <c r="B4" s="44"/>
      <c r="C4" s="44"/>
      <c r="D4" s="44"/>
      <c r="E4" s="44"/>
      <c r="F4" s="44"/>
      <c r="G4" s="44"/>
    </row>
    <row r="5" spans="1:7" x14ac:dyDescent="0.25">
      <c r="A5" s="28" t="s">
        <v>16</v>
      </c>
      <c r="B5" s="37" t="s">
        <v>9</v>
      </c>
      <c r="C5" s="52" t="s">
        <v>423</v>
      </c>
      <c r="D5" s="52" t="s">
        <v>424</v>
      </c>
      <c r="E5" s="52" t="s">
        <v>425</v>
      </c>
      <c r="F5" s="53" t="s">
        <v>422</v>
      </c>
      <c r="G5" s="53" t="s">
        <v>421</v>
      </c>
    </row>
    <row r="6" spans="1:7" x14ac:dyDescent="0.25">
      <c r="A6" s="28"/>
      <c r="B6" s="17" t="s">
        <v>1</v>
      </c>
      <c r="C6" s="18">
        <v>4034</v>
      </c>
      <c r="D6" s="18">
        <v>73</v>
      </c>
      <c r="E6" s="18">
        <v>4107</v>
      </c>
      <c r="F6" s="40">
        <f>C6/E6</f>
        <v>0.98222546871195515</v>
      </c>
      <c r="G6" s="40">
        <f>D6/E6</f>
        <v>1.7774531288044803E-2</v>
      </c>
    </row>
    <row r="7" spans="1:7" x14ac:dyDescent="0.25">
      <c r="A7" s="28"/>
      <c r="B7" s="17" t="s">
        <v>2</v>
      </c>
      <c r="C7" s="18">
        <v>2363</v>
      </c>
      <c r="D7" s="18">
        <v>43</v>
      </c>
      <c r="E7" s="18">
        <v>2406</v>
      </c>
      <c r="F7" s="40">
        <f>C7/E7</f>
        <v>0.98212801330008315</v>
      </c>
      <c r="G7" s="40">
        <f>D7/E7</f>
        <v>1.7871986699916874E-2</v>
      </c>
    </row>
    <row r="8" spans="1:7" x14ac:dyDescent="0.25">
      <c r="A8" s="28"/>
      <c r="B8" s="17" t="s">
        <v>3</v>
      </c>
      <c r="C8" s="18">
        <v>4758</v>
      </c>
      <c r="D8" s="18">
        <v>141</v>
      </c>
      <c r="E8" s="18">
        <v>4899</v>
      </c>
      <c r="F8" s="40">
        <f>C8/E8</f>
        <v>0.97121861604409065</v>
      </c>
      <c r="G8" s="40">
        <f>D8/E8</f>
        <v>2.878138395590937E-2</v>
      </c>
    </row>
    <row r="9" spans="1:7" x14ac:dyDescent="0.25">
      <c r="A9" s="28"/>
      <c r="B9" s="17" t="s">
        <v>0</v>
      </c>
      <c r="C9" s="18">
        <v>11155</v>
      </c>
      <c r="D9" s="18">
        <v>257</v>
      </c>
      <c r="E9" s="18">
        <v>11412</v>
      </c>
      <c r="F9" s="40">
        <f>C9/E9</f>
        <v>0.9774798457763757</v>
      </c>
      <c r="G9" s="40">
        <f>D9/E9</f>
        <v>2.2520154223624255E-2</v>
      </c>
    </row>
    <row r="11" spans="1:7" x14ac:dyDescent="0.25">
      <c r="A11" s="44" t="s">
        <v>156</v>
      </c>
      <c r="B11" s="54"/>
      <c r="C11" s="54"/>
      <c r="D11" s="54"/>
      <c r="E11" s="54"/>
      <c r="F11" s="54"/>
    </row>
    <row r="12" spans="1:7" ht="48" x14ac:dyDescent="0.25">
      <c r="A12" s="28" t="s">
        <v>157</v>
      </c>
      <c r="B12" s="37" t="s">
        <v>9</v>
      </c>
      <c r="C12" s="22" t="s">
        <v>39</v>
      </c>
      <c r="D12" s="22" t="s">
        <v>38</v>
      </c>
      <c r="E12" s="22" t="s">
        <v>37</v>
      </c>
      <c r="F12" s="52" t="s">
        <v>0</v>
      </c>
    </row>
    <row r="13" spans="1:7" x14ac:dyDescent="0.25">
      <c r="A13" s="28"/>
      <c r="B13" s="17" t="s">
        <v>1</v>
      </c>
      <c r="C13" s="18">
        <v>13</v>
      </c>
      <c r="D13" s="18">
        <v>45</v>
      </c>
      <c r="E13" s="18">
        <v>15</v>
      </c>
      <c r="F13" s="18">
        <v>73</v>
      </c>
    </row>
    <row r="14" spans="1:7" x14ac:dyDescent="0.25">
      <c r="A14" s="28"/>
      <c r="B14" s="17" t="s">
        <v>2</v>
      </c>
      <c r="C14" s="18">
        <v>3</v>
      </c>
      <c r="D14" s="18">
        <v>35</v>
      </c>
      <c r="E14" s="18">
        <v>5</v>
      </c>
      <c r="F14" s="18">
        <v>43</v>
      </c>
    </row>
    <row r="15" spans="1:7" x14ac:dyDescent="0.25">
      <c r="A15" s="28"/>
      <c r="B15" s="17" t="s">
        <v>3</v>
      </c>
      <c r="C15" s="18">
        <v>8</v>
      </c>
      <c r="D15" s="18">
        <v>125</v>
      </c>
      <c r="E15" s="18">
        <v>8</v>
      </c>
      <c r="F15" s="18">
        <v>141</v>
      </c>
    </row>
    <row r="16" spans="1:7" x14ac:dyDescent="0.25">
      <c r="A16" s="28"/>
      <c r="B16" s="17" t="s">
        <v>0</v>
      </c>
      <c r="C16" s="18">
        <v>24</v>
      </c>
      <c r="D16" s="18">
        <v>205</v>
      </c>
      <c r="E16" s="18">
        <v>28</v>
      </c>
      <c r="F16" s="18">
        <v>257</v>
      </c>
    </row>
    <row r="18" spans="1:7" x14ac:dyDescent="0.25">
      <c r="A18" s="44" t="s">
        <v>155</v>
      </c>
      <c r="B18" s="44"/>
      <c r="C18" s="44"/>
      <c r="D18" s="44"/>
      <c r="E18" s="44"/>
      <c r="F18" s="44"/>
      <c r="G18" s="44"/>
    </row>
    <row r="19" spans="1:7" ht="30" x14ac:dyDescent="0.25">
      <c r="A19" s="28" t="s">
        <v>165</v>
      </c>
      <c r="B19" s="37" t="s">
        <v>9</v>
      </c>
      <c r="C19" s="52" t="s">
        <v>423</v>
      </c>
      <c r="D19" s="52" t="s">
        <v>424</v>
      </c>
      <c r="E19" s="52" t="s">
        <v>425</v>
      </c>
      <c r="F19" s="53" t="s">
        <v>422</v>
      </c>
      <c r="G19" s="53" t="s">
        <v>421</v>
      </c>
    </row>
    <row r="20" spans="1:7" x14ac:dyDescent="0.25">
      <c r="A20" s="28"/>
      <c r="B20" s="17" t="s">
        <v>1</v>
      </c>
      <c r="C20" s="18">
        <v>71</v>
      </c>
      <c r="D20" s="18">
        <v>2</v>
      </c>
      <c r="E20" s="18">
        <v>73</v>
      </c>
      <c r="F20" s="40">
        <f t="shared" ref="F20:F55" si="0">C20/E20</f>
        <v>0.9726027397260274</v>
      </c>
      <c r="G20" s="40">
        <f t="shared" ref="G20:G55" si="1">D20/E20</f>
        <v>2.7397260273972601E-2</v>
      </c>
    </row>
    <row r="21" spans="1:7" x14ac:dyDescent="0.25">
      <c r="A21" s="28"/>
      <c r="B21" s="17" t="s">
        <v>2</v>
      </c>
      <c r="C21" s="18">
        <v>40</v>
      </c>
      <c r="D21" s="18">
        <v>3</v>
      </c>
      <c r="E21" s="18">
        <v>43</v>
      </c>
      <c r="F21" s="40">
        <f t="shared" si="0"/>
        <v>0.93023255813953487</v>
      </c>
      <c r="G21" s="40">
        <f t="shared" si="1"/>
        <v>6.9767441860465115E-2</v>
      </c>
    </row>
    <row r="22" spans="1:7" x14ac:dyDescent="0.25">
      <c r="A22" s="28"/>
      <c r="B22" s="17" t="s">
        <v>3</v>
      </c>
      <c r="C22" s="18">
        <v>136</v>
      </c>
      <c r="D22" s="18">
        <v>5</v>
      </c>
      <c r="E22" s="18">
        <v>141</v>
      </c>
      <c r="F22" s="40">
        <f t="shared" si="0"/>
        <v>0.96453900709219853</v>
      </c>
      <c r="G22" s="40">
        <f t="shared" si="1"/>
        <v>3.5460992907801421E-2</v>
      </c>
    </row>
    <row r="23" spans="1:7" x14ac:dyDescent="0.25">
      <c r="A23" s="28"/>
      <c r="B23" s="17" t="s">
        <v>0</v>
      </c>
      <c r="C23" s="18">
        <v>247</v>
      </c>
      <c r="D23" s="18">
        <v>10</v>
      </c>
      <c r="E23" s="18">
        <v>257</v>
      </c>
      <c r="F23" s="40">
        <f t="shared" si="0"/>
        <v>0.96108949416342415</v>
      </c>
      <c r="G23" s="40">
        <f t="shared" si="1"/>
        <v>3.8910505836575876E-2</v>
      </c>
    </row>
    <row r="24" spans="1:7" ht="30" x14ac:dyDescent="0.25">
      <c r="A24" s="28" t="s">
        <v>166</v>
      </c>
      <c r="B24" s="17" t="s">
        <v>1</v>
      </c>
      <c r="C24" s="18">
        <v>69</v>
      </c>
      <c r="D24" s="18">
        <v>4</v>
      </c>
      <c r="E24" s="18">
        <v>73</v>
      </c>
      <c r="F24" s="40">
        <f t="shared" si="0"/>
        <v>0.9452054794520548</v>
      </c>
      <c r="G24" s="40">
        <f t="shared" si="1"/>
        <v>5.4794520547945202E-2</v>
      </c>
    </row>
    <row r="25" spans="1:7" x14ac:dyDescent="0.25">
      <c r="A25" s="28"/>
      <c r="B25" s="17" t="s">
        <v>2</v>
      </c>
      <c r="C25" s="18">
        <v>41</v>
      </c>
      <c r="D25" s="18">
        <v>2</v>
      </c>
      <c r="E25" s="18">
        <v>43</v>
      </c>
      <c r="F25" s="40">
        <f t="shared" si="0"/>
        <v>0.95348837209302328</v>
      </c>
      <c r="G25" s="40">
        <f t="shared" si="1"/>
        <v>4.6511627906976744E-2</v>
      </c>
    </row>
    <row r="26" spans="1:7" x14ac:dyDescent="0.25">
      <c r="A26" s="28"/>
      <c r="B26" s="17" t="s">
        <v>3</v>
      </c>
      <c r="C26" s="18">
        <v>136</v>
      </c>
      <c r="D26" s="18">
        <v>5</v>
      </c>
      <c r="E26" s="18">
        <v>141</v>
      </c>
      <c r="F26" s="40">
        <f t="shared" si="0"/>
        <v>0.96453900709219853</v>
      </c>
      <c r="G26" s="40">
        <f t="shared" si="1"/>
        <v>3.5460992907801421E-2</v>
      </c>
    </row>
    <row r="27" spans="1:7" x14ac:dyDescent="0.25">
      <c r="A27" s="28"/>
      <c r="B27" s="17" t="s">
        <v>0</v>
      </c>
      <c r="C27" s="18">
        <v>246</v>
      </c>
      <c r="D27" s="18">
        <v>11</v>
      </c>
      <c r="E27" s="18">
        <v>257</v>
      </c>
      <c r="F27" s="40">
        <f t="shared" si="0"/>
        <v>0.95719844357976658</v>
      </c>
      <c r="G27" s="40">
        <f t="shared" si="1"/>
        <v>4.2801556420233464E-2</v>
      </c>
    </row>
    <row r="28" spans="1:7" ht="30" x14ac:dyDescent="0.25">
      <c r="A28" s="28" t="s">
        <v>167</v>
      </c>
      <c r="B28" s="17" t="s">
        <v>1</v>
      </c>
      <c r="C28" s="18">
        <v>57</v>
      </c>
      <c r="D28" s="18">
        <v>16</v>
      </c>
      <c r="E28" s="18">
        <v>73</v>
      </c>
      <c r="F28" s="40">
        <f t="shared" si="0"/>
        <v>0.78082191780821919</v>
      </c>
      <c r="G28" s="40">
        <f t="shared" si="1"/>
        <v>0.21917808219178081</v>
      </c>
    </row>
    <row r="29" spans="1:7" x14ac:dyDescent="0.25">
      <c r="A29" s="28"/>
      <c r="B29" s="17" t="s">
        <v>2</v>
      </c>
      <c r="C29" s="18">
        <v>36</v>
      </c>
      <c r="D29" s="18">
        <v>7</v>
      </c>
      <c r="E29" s="18">
        <v>43</v>
      </c>
      <c r="F29" s="40">
        <f t="shared" si="0"/>
        <v>0.83720930232558144</v>
      </c>
      <c r="G29" s="40">
        <f t="shared" si="1"/>
        <v>0.16279069767441862</v>
      </c>
    </row>
    <row r="30" spans="1:7" x14ac:dyDescent="0.25">
      <c r="A30" s="28"/>
      <c r="B30" s="17" t="s">
        <v>3</v>
      </c>
      <c r="C30" s="18">
        <v>114</v>
      </c>
      <c r="D30" s="18">
        <v>27</v>
      </c>
      <c r="E30" s="18">
        <v>141</v>
      </c>
      <c r="F30" s="40">
        <f t="shared" si="0"/>
        <v>0.80851063829787229</v>
      </c>
      <c r="G30" s="40">
        <f t="shared" si="1"/>
        <v>0.19148936170212766</v>
      </c>
    </row>
    <row r="31" spans="1:7" x14ac:dyDescent="0.25">
      <c r="A31" s="28"/>
      <c r="B31" s="17" t="s">
        <v>0</v>
      </c>
      <c r="C31" s="18">
        <v>207</v>
      </c>
      <c r="D31" s="18">
        <v>50</v>
      </c>
      <c r="E31" s="18">
        <v>257</v>
      </c>
      <c r="F31" s="40">
        <f t="shared" si="0"/>
        <v>0.80544747081712065</v>
      </c>
      <c r="G31" s="40">
        <f t="shared" si="1"/>
        <v>0.19455252918287938</v>
      </c>
    </row>
    <row r="32" spans="1:7" ht="30" x14ac:dyDescent="0.25">
      <c r="A32" s="28" t="s">
        <v>168</v>
      </c>
      <c r="B32" s="17" t="s">
        <v>1</v>
      </c>
      <c r="C32" s="18">
        <v>49</v>
      </c>
      <c r="D32" s="18">
        <v>24</v>
      </c>
      <c r="E32" s="18">
        <v>73</v>
      </c>
      <c r="F32" s="40">
        <f t="shared" si="0"/>
        <v>0.67123287671232879</v>
      </c>
      <c r="G32" s="40">
        <f t="shared" si="1"/>
        <v>0.32876712328767121</v>
      </c>
    </row>
    <row r="33" spans="1:7" x14ac:dyDescent="0.25">
      <c r="A33" s="28"/>
      <c r="B33" s="17" t="s">
        <v>2</v>
      </c>
      <c r="C33" s="18">
        <v>38</v>
      </c>
      <c r="D33" s="18">
        <v>5</v>
      </c>
      <c r="E33" s="18">
        <v>43</v>
      </c>
      <c r="F33" s="40">
        <f t="shared" si="0"/>
        <v>0.88372093023255816</v>
      </c>
      <c r="G33" s="40">
        <f t="shared" si="1"/>
        <v>0.11627906976744186</v>
      </c>
    </row>
    <row r="34" spans="1:7" x14ac:dyDescent="0.25">
      <c r="A34" s="28"/>
      <c r="B34" s="17" t="s">
        <v>3</v>
      </c>
      <c r="C34" s="18">
        <v>119</v>
      </c>
      <c r="D34" s="18">
        <v>22</v>
      </c>
      <c r="E34" s="18">
        <v>141</v>
      </c>
      <c r="F34" s="40">
        <f t="shared" si="0"/>
        <v>0.84397163120567376</v>
      </c>
      <c r="G34" s="40">
        <f t="shared" si="1"/>
        <v>0.15602836879432624</v>
      </c>
    </row>
    <row r="35" spans="1:7" x14ac:dyDescent="0.25">
      <c r="A35" s="28"/>
      <c r="B35" s="17" t="s">
        <v>0</v>
      </c>
      <c r="C35" s="18">
        <v>206</v>
      </c>
      <c r="D35" s="18">
        <v>51</v>
      </c>
      <c r="E35" s="18">
        <v>257</v>
      </c>
      <c r="F35" s="40">
        <f t="shared" si="0"/>
        <v>0.80155642023346307</v>
      </c>
      <c r="G35" s="40">
        <f t="shared" si="1"/>
        <v>0.19844357976653695</v>
      </c>
    </row>
    <row r="36" spans="1:7" ht="30" x14ac:dyDescent="0.25">
      <c r="A36" s="28" t="s">
        <v>169</v>
      </c>
      <c r="B36" s="17" t="s">
        <v>1</v>
      </c>
      <c r="C36" s="18">
        <v>69</v>
      </c>
      <c r="D36" s="18">
        <v>4</v>
      </c>
      <c r="E36" s="18">
        <v>73</v>
      </c>
      <c r="F36" s="40">
        <f t="shared" si="0"/>
        <v>0.9452054794520548</v>
      </c>
      <c r="G36" s="40">
        <f t="shared" si="1"/>
        <v>5.4794520547945202E-2</v>
      </c>
    </row>
    <row r="37" spans="1:7" x14ac:dyDescent="0.25">
      <c r="A37" s="28"/>
      <c r="B37" s="17" t="s">
        <v>2</v>
      </c>
      <c r="C37" s="18">
        <v>40</v>
      </c>
      <c r="D37" s="18">
        <v>3</v>
      </c>
      <c r="E37" s="18">
        <v>43</v>
      </c>
      <c r="F37" s="40">
        <f t="shared" si="0"/>
        <v>0.93023255813953487</v>
      </c>
      <c r="G37" s="40">
        <f t="shared" si="1"/>
        <v>6.9767441860465115E-2</v>
      </c>
    </row>
    <row r="38" spans="1:7" x14ac:dyDescent="0.25">
      <c r="A38" s="28"/>
      <c r="B38" s="17" t="s">
        <v>3</v>
      </c>
      <c r="C38" s="18">
        <v>135</v>
      </c>
      <c r="D38" s="18">
        <v>6</v>
      </c>
      <c r="E38" s="18">
        <v>141</v>
      </c>
      <c r="F38" s="40">
        <f t="shared" si="0"/>
        <v>0.95744680851063835</v>
      </c>
      <c r="G38" s="40">
        <f t="shared" si="1"/>
        <v>4.2553191489361701E-2</v>
      </c>
    </row>
    <row r="39" spans="1:7" x14ac:dyDescent="0.25">
      <c r="A39" s="28"/>
      <c r="B39" s="17" t="s">
        <v>0</v>
      </c>
      <c r="C39" s="18">
        <v>244</v>
      </c>
      <c r="D39" s="18">
        <v>13</v>
      </c>
      <c r="E39" s="18">
        <v>257</v>
      </c>
      <c r="F39" s="40">
        <f t="shared" si="0"/>
        <v>0.94941634241245132</v>
      </c>
      <c r="G39" s="40">
        <f t="shared" si="1"/>
        <v>5.0583657587548639E-2</v>
      </c>
    </row>
    <row r="40" spans="1:7" ht="30" x14ac:dyDescent="0.25">
      <c r="A40" s="28" t="s">
        <v>170</v>
      </c>
      <c r="B40" s="17" t="s">
        <v>1</v>
      </c>
      <c r="C40" s="18">
        <v>73</v>
      </c>
      <c r="D40" s="18"/>
      <c r="E40" s="18">
        <v>73</v>
      </c>
      <c r="F40" s="40">
        <f t="shared" si="0"/>
        <v>1</v>
      </c>
      <c r="G40" s="40">
        <f t="shared" si="1"/>
        <v>0</v>
      </c>
    </row>
    <row r="41" spans="1:7" x14ac:dyDescent="0.25">
      <c r="A41" s="28"/>
      <c r="B41" s="17" t="s">
        <v>2</v>
      </c>
      <c r="C41" s="18">
        <v>43</v>
      </c>
      <c r="D41" s="18"/>
      <c r="E41" s="18">
        <v>43</v>
      </c>
      <c r="F41" s="40">
        <f t="shared" si="0"/>
        <v>1</v>
      </c>
      <c r="G41" s="40">
        <f t="shared" si="1"/>
        <v>0</v>
      </c>
    </row>
    <row r="42" spans="1:7" x14ac:dyDescent="0.25">
      <c r="A42" s="28"/>
      <c r="B42" s="17" t="s">
        <v>3</v>
      </c>
      <c r="C42" s="18">
        <v>141</v>
      </c>
      <c r="D42" s="18"/>
      <c r="E42" s="18">
        <v>141</v>
      </c>
      <c r="F42" s="40">
        <f t="shared" si="0"/>
        <v>1</v>
      </c>
      <c r="G42" s="40">
        <f t="shared" si="1"/>
        <v>0</v>
      </c>
    </row>
    <row r="43" spans="1:7" x14ac:dyDescent="0.25">
      <c r="A43" s="28"/>
      <c r="B43" s="17" t="s">
        <v>0</v>
      </c>
      <c r="C43" s="18">
        <v>257</v>
      </c>
      <c r="D43" s="18"/>
      <c r="E43" s="18">
        <v>257</v>
      </c>
      <c r="F43" s="40">
        <f t="shared" si="0"/>
        <v>1</v>
      </c>
      <c r="G43" s="40">
        <f t="shared" si="1"/>
        <v>0</v>
      </c>
    </row>
    <row r="44" spans="1:7" ht="30" x14ac:dyDescent="0.25">
      <c r="A44" s="28" t="s">
        <v>171</v>
      </c>
      <c r="B44" s="17" t="s">
        <v>1</v>
      </c>
      <c r="C44" s="18">
        <v>69</v>
      </c>
      <c r="D44" s="18">
        <v>4</v>
      </c>
      <c r="E44" s="18">
        <v>73</v>
      </c>
      <c r="F44" s="40">
        <f t="shared" si="0"/>
        <v>0.9452054794520548</v>
      </c>
      <c r="G44" s="40">
        <f t="shared" si="1"/>
        <v>5.4794520547945202E-2</v>
      </c>
    </row>
    <row r="45" spans="1:7" x14ac:dyDescent="0.25">
      <c r="A45" s="28"/>
      <c r="B45" s="17" t="s">
        <v>2</v>
      </c>
      <c r="C45" s="18">
        <v>41</v>
      </c>
      <c r="D45" s="18">
        <v>2</v>
      </c>
      <c r="E45" s="18">
        <v>43</v>
      </c>
      <c r="F45" s="40">
        <f t="shared" si="0"/>
        <v>0.95348837209302328</v>
      </c>
      <c r="G45" s="40">
        <f t="shared" si="1"/>
        <v>4.6511627906976744E-2</v>
      </c>
    </row>
    <row r="46" spans="1:7" x14ac:dyDescent="0.25">
      <c r="A46" s="28"/>
      <c r="B46" s="17" t="s">
        <v>3</v>
      </c>
      <c r="C46" s="18">
        <v>137</v>
      </c>
      <c r="D46" s="18">
        <v>4</v>
      </c>
      <c r="E46" s="18">
        <v>141</v>
      </c>
      <c r="F46" s="40">
        <f t="shared" si="0"/>
        <v>0.97163120567375882</v>
      </c>
      <c r="G46" s="40">
        <f t="shared" si="1"/>
        <v>2.8368794326241134E-2</v>
      </c>
    </row>
    <row r="47" spans="1:7" x14ac:dyDescent="0.25">
      <c r="A47" s="28"/>
      <c r="B47" s="17" t="s">
        <v>0</v>
      </c>
      <c r="C47" s="18">
        <v>247</v>
      </c>
      <c r="D47" s="18">
        <v>10</v>
      </c>
      <c r="E47" s="18">
        <v>257</v>
      </c>
      <c r="F47" s="40">
        <f t="shared" si="0"/>
        <v>0.96108949416342415</v>
      </c>
      <c r="G47" s="40">
        <f t="shared" si="1"/>
        <v>3.8910505836575876E-2</v>
      </c>
    </row>
    <row r="48" spans="1:7" ht="30" x14ac:dyDescent="0.25">
      <c r="A48" s="28" t="s">
        <v>172</v>
      </c>
      <c r="B48" s="17" t="s">
        <v>1</v>
      </c>
      <c r="C48" s="18">
        <v>71</v>
      </c>
      <c r="D48" s="18">
        <v>2</v>
      </c>
      <c r="E48" s="18">
        <v>73</v>
      </c>
      <c r="F48" s="40">
        <f t="shared" si="0"/>
        <v>0.9726027397260274</v>
      </c>
      <c r="G48" s="40">
        <f t="shared" si="1"/>
        <v>2.7397260273972601E-2</v>
      </c>
    </row>
    <row r="49" spans="1:7" x14ac:dyDescent="0.25">
      <c r="A49" s="28"/>
      <c r="B49" s="17" t="s">
        <v>2</v>
      </c>
      <c r="C49" s="18">
        <v>43</v>
      </c>
      <c r="D49" s="18">
        <v>0</v>
      </c>
      <c r="E49" s="18">
        <v>43</v>
      </c>
      <c r="F49" s="40">
        <f t="shared" si="0"/>
        <v>1</v>
      </c>
      <c r="G49" s="40">
        <f t="shared" si="1"/>
        <v>0</v>
      </c>
    </row>
    <row r="50" spans="1:7" x14ac:dyDescent="0.25">
      <c r="A50" s="28"/>
      <c r="B50" s="17" t="s">
        <v>3</v>
      </c>
      <c r="C50" s="18">
        <v>141</v>
      </c>
      <c r="D50" s="18">
        <v>0</v>
      </c>
      <c r="E50" s="18">
        <v>141</v>
      </c>
      <c r="F50" s="40">
        <f t="shared" si="0"/>
        <v>1</v>
      </c>
      <c r="G50" s="40">
        <f t="shared" si="1"/>
        <v>0</v>
      </c>
    </row>
    <row r="51" spans="1:7" x14ac:dyDescent="0.25">
      <c r="A51" s="28"/>
      <c r="B51" s="17" t="s">
        <v>0</v>
      </c>
      <c r="C51" s="18">
        <v>255</v>
      </c>
      <c r="D51" s="18">
        <v>2</v>
      </c>
      <c r="E51" s="18">
        <v>257</v>
      </c>
      <c r="F51" s="40">
        <f t="shared" si="0"/>
        <v>0.99221789883268485</v>
      </c>
      <c r="G51" s="40">
        <f t="shared" si="1"/>
        <v>7.7821011673151752E-3</v>
      </c>
    </row>
    <row r="52" spans="1:7" ht="45" x14ac:dyDescent="0.25">
      <c r="A52" s="28" t="s">
        <v>173</v>
      </c>
      <c r="B52" s="17" t="s">
        <v>1</v>
      </c>
      <c r="C52" s="18">
        <v>70</v>
      </c>
      <c r="D52" s="18">
        <v>3</v>
      </c>
      <c r="E52" s="18">
        <v>73</v>
      </c>
      <c r="F52" s="40">
        <f t="shared" si="0"/>
        <v>0.95890410958904104</v>
      </c>
      <c r="G52" s="40">
        <f t="shared" si="1"/>
        <v>4.1095890410958902E-2</v>
      </c>
    </row>
    <row r="53" spans="1:7" x14ac:dyDescent="0.25">
      <c r="A53" s="28"/>
      <c r="B53" s="17" t="s">
        <v>2</v>
      </c>
      <c r="C53" s="18">
        <v>28</v>
      </c>
      <c r="D53" s="18">
        <v>15</v>
      </c>
      <c r="E53" s="18">
        <v>43</v>
      </c>
      <c r="F53" s="40">
        <f t="shared" si="0"/>
        <v>0.65116279069767447</v>
      </c>
      <c r="G53" s="40">
        <f t="shared" si="1"/>
        <v>0.34883720930232559</v>
      </c>
    </row>
    <row r="54" spans="1:7" x14ac:dyDescent="0.25">
      <c r="A54" s="28"/>
      <c r="B54" s="17" t="s">
        <v>3</v>
      </c>
      <c r="C54" s="18">
        <v>86</v>
      </c>
      <c r="D54" s="18">
        <v>55</v>
      </c>
      <c r="E54" s="18">
        <v>141</v>
      </c>
      <c r="F54" s="40">
        <f t="shared" si="0"/>
        <v>0.60992907801418439</v>
      </c>
      <c r="G54" s="40">
        <f t="shared" si="1"/>
        <v>0.39007092198581561</v>
      </c>
    </row>
    <row r="55" spans="1:7" x14ac:dyDescent="0.25">
      <c r="A55" s="28"/>
      <c r="B55" s="17" t="s">
        <v>0</v>
      </c>
      <c r="C55" s="18">
        <v>184</v>
      </c>
      <c r="D55" s="18">
        <v>73</v>
      </c>
      <c r="E55" s="18">
        <v>257</v>
      </c>
      <c r="F55" s="40">
        <f t="shared" si="0"/>
        <v>0.71595330739299612</v>
      </c>
      <c r="G55" s="40">
        <f t="shared" si="1"/>
        <v>0.28404669260700388</v>
      </c>
    </row>
    <row r="56" spans="1:7" x14ac:dyDescent="0.25">
      <c r="A56" s="13"/>
      <c r="B56" s="23"/>
      <c r="C56" s="24"/>
      <c r="D56" s="24"/>
      <c r="E56" s="24"/>
    </row>
    <row r="57" spans="1:7" x14ac:dyDescent="0.25">
      <c r="A57" s="44" t="s">
        <v>158</v>
      </c>
      <c r="B57" s="44"/>
      <c r="C57" s="44"/>
      <c r="D57" s="44"/>
      <c r="E57" s="44"/>
      <c r="F57" s="44"/>
      <c r="G57" s="44"/>
    </row>
    <row r="58" spans="1:7" x14ac:dyDescent="0.25">
      <c r="A58" s="28" t="s">
        <v>163</v>
      </c>
      <c r="B58" s="37" t="s">
        <v>9</v>
      </c>
      <c r="C58" s="52" t="s">
        <v>423</v>
      </c>
      <c r="D58" s="52" t="s">
        <v>424</v>
      </c>
      <c r="E58" s="52" t="s">
        <v>425</v>
      </c>
      <c r="F58" s="53" t="s">
        <v>422</v>
      </c>
      <c r="G58" s="53" t="s">
        <v>421</v>
      </c>
    </row>
    <row r="59" spans="1:7" x14ac:dyDescent="0.25">
      <c r="A59" s="43"/>
      <c r="B59" s="17" t="s">
        <v>2</v>
      </c>
      <c r="C59" s="18">
        <v>79</v>
      </c>
      <c r="D59" s="18">
        <v>440</v>
      </c>
      <c r="E59" s="18">
        <v>519</v>
      </c>
      <c r="F59" s="40">
        <f>C59/E59</f>
        <v>0.15221579961464354</v>
      </c>
      <c r="G59" s="40">
        <f>D59/E59</f>
        <v>0.8477842003853564</v>
      </c>
    </row>
    <row r="60" spans="1:7" x14ac:dyDescent="0.25">
      <c r="A60" s="43"/>
      <c r="B60" s="17" t="s">
        <v>3</v>
      </c>
      <c r="C60" s="18">
        <v>263</v>
      </c>
      <c r="D60" s="18">
        <v>1443</v>
      </c>
      <c r="E60" s="18">
        <v>1706</v>
      </c>
      <c r="F60" s="40">
        <f>C60/E60</f>
        <v>0.15416178194607269</v>
      </c>
      <c r="G60" s="40">
        <f>D60/E60</f>
        <v>0.84583821805392734</v>
      </c>
    </row>
    <row r="61" spans="1:7" x14ac:dyDescent="0.25">
      <c r="A61" s="43"/>
      <c r="B61" s="17" t="s">
        <v>0</v>
      </c>
      <c r="C61" s="18">
        <v>342</v>
      </c>
      <c r="D61" s="18">
        <v>1883</v>
      </c>
      <c r="E61" s="18">
        <v>2225</v>
      </c>
      <c r="F61" s="40">
        <f>C61/E61</f>
        <v>0.15370786516853932</v>
      </c>
      <c r="G61" s="40">
        <f>D61/E61</f>
        <v>0.84629213483146071</v>
      </c>
    </row>
    <row r="63" spans="1:7" x14ac:dyDescent="0.25">
      <c r="A63" s="44" t="s">
        <v>159</v>
      </c>
      <c r="B63" s="44"/>
      <c r="C63" s="44"/>
      <c r="D63" s="44"/>
      <c r="E63" s="44"/>
      <c r="F63" s="44"/>
    </row>
    <row r="64" spans="1:7" ht="48" x14ac:dyDescent="0.25">
      <c r="A64" s="28" t="s">
        <v>174</v>
      </c>
      <c r="B64" s="37" t="s">
        <v>9</v>
      </c>
      <c r="C64" s="22" t="s">
        <v>39</v>
      </c>
      <c r="D64" s="22" t="s">
        <v>38</v>
      </c>
      <c r="E64" s="22" t="s">
        <v>37</v>
      </c>
      <c r="F64" s="52" t="s">
        <v>0</v>
      </c>
    </row>
    <row r="65" spans="1:7" x14ac:dyDescent="0.25">
      <c r="A65" s="28"/>
      <c r="B65" s="17" t="s">
        <v>2</v>
      </c>
      <c r="C65" s="18">
        <v>23</v>
      </c>
      <c r="D65" s="18">
        <v>23</v>
      </c>
      <c r="E65" s="18">
        <v>33</v>
      </c>
      <c r="F65" s="18">
        <v>79</v>
      </c>
    </row>
    <row r="66" spans="1:7" x14ac:dyDescent="0.25">
      <c r="A66" s="28"/>
      <c r="B66" s="17" t="s">
        <v>3</v>
      </c>
      <c r="C66" s="18">
        <v>69</v>
      </c>
      <c r="D66" s="18">
        <v>98</v>
      </c>
      <c r="E66" s="18">
        <v>96</v>
      </c>
      <c r="F66" s="18">
        <v>263</v>
      </c>
    </row>
    <row r="67" spans="1:7" x14ac:dyDescent="0.25">
      <c r="A67" s="28"/>
      <c r="B67" s="17" t="s">
        <v>0</v>
      </c>
      <c r="C67" s="18">
        <v>92</v>
      </c>
      <c r="D67" s="18">
        <v>121</v>
      </c>
      <c r="E67" s="18">
        <v>129</v>
      </c>
      <c r="F67" s="18">
        <v>342</v>
      </c>
    </row>
    <row r="68" spans="1:7" x14ac:dyDescent="0.25">
      <c r="A68" s="10"/>
    </row>
    <row r="69" spans="1:7" x14ac:dyDescent="0.25">
      <c r="A69" s="44" t="s">
        <v>159</v>
      </c>
      <c r="B69" s="44"/>
      <c r="C69" s="44"/>
      <c r="D69" s="44"/>
      <c r="E69" s="44"/>
      <c r="F69" s="44"/>
      <c r="G69" s="44"/>
    </row>
    <row r="70" spans="1:7" ht="30" x14ac:dyDescent="0.25">
      <c r="A70" s="28" t="s">
        <v>160</v>
      </c>
      <c r="B70" s="37" t="s">
        <v>9</v>
      </c>
      <c r="C70" s="52" t="s">
        <v>423</v>
      </c>
      <c r="D70" s="52" t="s">
        <v>424</v>
      </c>
      <c r="E70" s="52" t="s">
        <v>425</v>
      </c>
      <c r="F70" s="53" t="s">
        <v>422</v>
      </c>
      <c r="G70" s="53" t="s">
        <v>421</v>
      </c>
    </row>
    <row r="71" spans="1:7" x14ac:dyDescent="0.25">
      <c r="A71" s="28"/>
      <c r="B71" s="17" t="s">
        <v>2</v>
      </c>
      <c r="C71" s="18">
        <v>63</v>
      </c>
      <c r="D71" s="18">
        <v>16</v>
      </c>
      <c r="E71" s="18">
        <v>79</v>
      </c>
      <c r="F71" s="40">
        <f>C71/E71</f>
        <v>0.79746835443037978</v>
      </c>
      <c r="G71" s="40">
        <f>D71/E71</f>
        <v>0.20253164556962025</v>
      </c>
    </row>
    <row r="72" spans="1:7" x14ac:dyDescent="0.25">
      <c r="A72" s="28"/>
      <c r="B72" s="17" t="s">
        <v>3</v>
      </c>
      <c r="C72" s="18">
        <v>187</v>
      </c>
      <c r="D72" s="18">
        <v>76</v>
      </c>
      <c r="E72" s="18">
        <v>263</v>
      </c>
      <c r="F72" s="40">
        <f>C72/E72</f>
        <v>0.71102661596958172</v>
      </c>
      <c r="G72" s="40">
        <f>D72/E72</f>
        <v>0.28897338403041822</v>
      </c>
    </row>
    <row r="73" spans="1:7" x14ac:dyDescent="0.25">
      <c r="A73" s="28"/>
      <c r="B73" s="17" t="s">
        <v>0</v>
      </c>
      <c r="C73" s="18">
        <v>250</v>
      </c>
      <c r="D73" s="18">
        <v>92</v>
      </c>
      <c r="E73" s="18">
        <v>342</v>
      </c>
      <c r="F73" s="40">
        <f>C73/E73</f>
        <v>0.73099415204678364</v>
      </c>
      <c r="G73" s="40">
        <f>D73/E73</f>
        <v>0.26900584795321636</v>
      </c>
    </row>
    <row r="74" spans="1:7" x14ac:dyDescent="0.25">
      <c r="A74" s="56"/>
      <c r="B74" s="23"/>
    </row>
    <row r="75" spans="1:7" x14ac:dyDescent="0.25">
      <c r="A75" s="44" t="s">
        <v>161</v>
      </c>
      <c r="B75" s="44"/>
      <c r="C75" s="44"/>
      <c r="D75" s="44"/>
      <c r="E75" s="44"/>
      <c r="F75" s="44"/>
      <c r="G75" s="44"/>
    </row>
    <row r="76" spans="1:7" x14ac:dyDescent="0.25">
      <c r="A76" s="56"/>
      <c r="B76" s="37" t="s">
        <v>9</v>
      </c>
      <c r="C76" s="52" t="s">
        <v>423</v>
      </c>
      <c r="D76" s="52" t="s">
        <v>424</v>
      </c>
      <c r="E76" s="52" t="s">
        <v>425</v>
      </c>
      <c r="F76" s="53" t="s">
        <v>422</v>
      </c>
      <c r="G76" s="53" t="s">
        <v>421</v>
      </c>
    </row>
    <row r="77" spans="1:7" ht="30" x14ac:dyDescent="0.25">
      <c r="A77" s="28" t="s">
        <v>114</v>
      </c>
      <c r="B77" s="26" t="s">
        <v>2</v>
      </c>
      <c r="C77" s="18">
        <v>79</v>
      </c>
      <c r="D77" s="18">
        <v>0</v>
      </c>
      <c r="E77" s="18">
        <v>79</v>
      </c>
      <c r="F77" s="40">
        <f t="shared" ref="F77:F108" si="2">C77/E77</f>
        <v>1</v>
      </c>
      <c r="G77" s="40">
        <f t="shared" ref="G77:G108" si="3">D77/E77</f>
        <v>0</v>
      </c>
    </row>
    <row r="78" spans="1:7" x14ac:dyDescent="0.25">
      <c r="A78" s="28"/>
      <c r="B78" s="27" t="s">
        <v>3</v>
      </c>
      <c r="C78" s="18">
        <v>259</v>
      </c>
      <c r="D78" s="18">
        <v>4</v>
      </c>
      <c r="E78" s="18">
        <v>263</v>
      </c>
      <c r="F78" s="40">
        <f t="shared" si="2"/>
        <v>0.98479087452471481</v>
      </c>
      <c r="G78" s="40">
        <f t="shared" si="3"/>
        <v>1.5209125475285171E-2</v>
      </c>
    </row>
    <row r="79" spans="1:7" x14ac:dyDescent="0.25">
      <c r="A79" s="28"/>
      <c r="B79" s="27" t="s">
        <v>0</v>
      </c>
      <c r="C79" s="18">
        <v>338</v>
      </c>
      <c r="D79" s="18">
        <v>4</v>
      </c>
      <c r="E79" s="18">
        <v>342</v>
      </c>
      <c r="F79" s="40">
        <f t="shared" si="2"/>
        <v>0.98830409356725146</v>
      </c>
      <c r="G79" s="40">
        <f t="shared" si="3"/>
        <v>1.1695906432748537E-2</v>
      </c>
    </row>
    <row r="80" spans="1:7" ht="45" x14ac:dyDescent="0.25">
      <c r="A80" s="28" t="s">
        <v>177</v>
      </c>
      <c r="B80" s="27" t="s">
        <v>2</v>
      </c>
      <c r="C80" s="18">
        <v>0</v>
      </c>
      <c r="D80" s="18">
        <v>79</v>
      </c>
      <c r="E80" s="18">
        <v>79</v>
      </c>
      <c r="F80" s="40">
        <f t="shared" si="2"/>
        <v>0</v>
      </c>
      <c r="G80" s="40">
        <f t="shared" si="3"/>
        <v>1</v>
      </c>
    </row>
    <row r="81" spans="1:7" x14ac:dyDescent="0.25">
      <c r="A81" s="28"/>
      <c r="B81" s="27" t="s">
        <v>3</v>
      </c>
      <c r="C81" s="18">
        <v>2</v>
      </c>
      <c r="D81" s="18">
        <v>261</v>
      </c>
      <c r="E81" s="18">
        <v>263</v>
      </c>
      <c r="F81" s="40">
        <f t="shared" si="2"/>
        <v>7.6045627376425855E-3</v>
      </c>
      <c r="G81" s="40">
        <f t="shared" si="3"/>
        <v>0.99239543726235746</v>
      </c>
    </row>
    <row r="82" spans="1:7" x14ac:dyDescent="0.25">
      <c r="A82" s="28"/>
      <c r="B82" s="27" t="s">
        <v>0</v>
      </c>
      <c r="C82" s="18">
        <v>2</v>
      </c>
      <c r="D82" s="18">
        <v>340</v>
      </c>
      <c r="E82" s="18">
        <v>342</v>
      </c>
      <c r="F82" s="40">
        <f t="shared" si="2"/>
        <v>5.8479532163742687E-3</v>
      </c>
      <c r="G82" s="40">
        <f t="shared" si="3"/>
        <v>0.99415204678362568</v>
      </c>
    </row>
    <row r="83" spans="1:7" ht="30" x14ac:dyDescent="0.25">
      <c r="A83" s="64" t="s">
        <v>178</v>
      </c>
      <c r="B83" s="27" t="s">
        <v>2</v>
      </c>
      <c r="C83" s="18">
        <v>73</v>
      </c>
      <c r="D83" s="18">
        <v>6</v>
      </c>
      <c r="E83" s="18">
        <v>79</v>
      </c>
      <c r="F83" s="40">
        <f t="shared" si="2"/>
        <v>0.92405063291139244</v>
      </c>
      <c r="G83" s="40">
        <f t="shared" si="3"/>
        <v>7.5949367088607597E-2</v>
      </c>
    </row>
    <row r="84" spans="1:7" x14ac:dyDescent="0.25">
      <c r="A84" s="64"/>
      <c r="B84" s="27" t="s">
        <v>3</v>
      </c>
      <c r="C84" s="18">
        <v>251</v>
      </c>
      <c r="D84" s="18">
        <v>10</v>
      </c>
      <c r="E84" s="18">
        <v>261</v>
      </c>
      <c r="F84" s="40">
        <f t="shared" si="2"/>
        <v>0.96168582375478928</v>
      </c>
      <c r="G84" s="40">
        <f t="shared" si="3"/>
        <v>3.8314176245210725E-2</v>
      </c>
    </row>
    <row r="85" spans="1:7" x14ac:dyDescent="0.25">
      <c r="A85" s="64"/>
      <c r="B85" s="27" t="s">
        <v>0</v>
      </c>
      <c r="C85" s="18">
        <v>324</v>
      </c>
      <c r="D85" s="18">
        <v>16</v>
      </c>
      <c r="E85" s="18">
        <v>340</v>
      </c>
      <c r="F85" s="40">
        <f t="shared" si="2"/>
        <v>0.95294117647058818</v>
      </c>
      <c r="G85" s="40">
        <f t="shared" si="3"/>
        <v>4.7058823529411764E-2</v>
      </c>
    </row>
    <row r="86" spans="1:7" ht="30" x14ac:dyDescent="0.25">
      <c r="A86" s="64" t="s">
        <v>179</v>
      </c>
      <c r="B86" s="27" t="s">
        <v>2</v>
      </c>
      <c r="C86" s="18">
        <v>10</v>
      </c>
      <c r="D86" s="18">
        <v>69</v>
      </c>
      <c r="E86" s="18">
        <v>79</v>
      </c>
      <c r="F86" s="40">
        <f t="shared" si="2"/>
        <v>0.12658227848101267</v>
      </c>
      <c r="G86" s="40">
        <f t="shared" si="3"/>
        <v>0.87341772151898733</v>
      </c>
    </row>
    <row r="87" spans="1:7" x14ac:dyDescent="0.25">
      <c r="A87" s="64"/>
      <c r="B87" s="27" t="s">
        <v>3</v>
      </c>
      <c r="C87" s="18">
        <v>24</v>
      </c>
      <c r="D87" s="18">
        <v>237</v>
      </c>
      <c r="E87" s="18">
        <v>261</v>
      </c>
      <c r="F87" s="40">
        <f t="shared" si="2"/>
        <v>9.1954022988505746E-2</v>
      </c>
      <c r="G87" s="40">
        <f t="shared" si="3"/>
        <v>0.90804597701149425</v>
      </c>
    </row>
    <row r="88" spans="1:7" x14ac:dyDescent="0.25">
      <c r="A88" s="64"/>
      <c r="B88" s="27" t="s">
        <v>0</v>
      </c>
      <c r="C88" s="18">
        <v>34</v>
      </c>
      <c r="D88" s="18">
        <v>306</v>
      </c>
      <c r="E88" s="18">
        <v>340</v>
      </c>
      <c r="F88" s="40">
        <f t="shared" si="2"/>
        <v>0.1</v>
      </c>
      <c r="G88" s="40">
        <f t="shared" si="3"/>
        <v>0.9</v>
      </c>
    </row>
    <row r="89" spans="1:7" ht="45" x14ac:dyDescent="0.25">
      <c r="A89" s="64" t="s">
        <v>180</v>
      </c>
      <c r="B89" s="27" t="s">
        <v>2</v>
      </c>
      <c r="C89" s="18">
        <v>67</v>
      </c>
      <c r="D89" s="18">
        <v>12</v>
      </c>
      <c r="E89" s="18">
        <v>79</v>
      </c>
      <c r="F89" s="40">
        <f t="shared" si="2"/>
        <v>0.84810126582278478</v>
      </c>
      <c r="G89" s="40">
        <f t="shared" si="3"/>
        <v>0.15189873417721519</v>
      </c>
    </row>
    <row r="90" spans="1:7" x14ac:dyDescent="0.25">
      <c r="A90" s="28"/>
      <c r="B90" s="27" t="s">
        <v>3</v>
      </c>
      <c r="C90" s="18">
        <v>230</v>
      </c>
      <c r="D90" s="18">
        <v>31</v>
      </c>
      <c r="E90" s="18">
        <v>261</v>
      </c>
      <c r="F90" s="40">
        <f t="shared" si="2"/>
        <v>0.88122605363984674</v>
      </c>
      <c r="G90" s="40">
        <f t="shared" si="3"/>
        <v>0.11877394636015326</v>
      </c>
    </row>
    <row r="91" spans="1:7" x14ac:dyDescent="0.25">
      <c r="A91" s="28"/>
      <c r="B91" s="27" t="s">
        <v>0</v>
      </c>
      <c r="C91" s="18">
        <v>297</v>
      </c>
      <c r="D91" s="18">
        <v>43</v>
      </c>
      <c r="E91" s="18">
        <v>340</v>
      </c>
      <c r="F91" s="40">
        <f t="shared" si="2"/>
        <v>0.87352941176470589</v>
      </c>
      <c r="G91" s="40">
        <f t="shared" si="3"/>
        <v>0.12647058823529411</v>
      </c>
    </row>
    <row r="92" spans="1:7" x14ac:dyDescent="0.25">
      <c r="A92" s="28" t="s">
        <v>181</v>
      </c>
      <c r="B92" s="27" t="s">
        <v>2</v>
      </c>
      <c r="C92" s="18">
        <v>39</v>
      </c>
      <c r="D92" s="18">
        <v>40</v>
      </c>
      <c r="E92" s="18">
        <v>79</v>
      </c>
      <c r="F92" s="40">
        <f t="shared" si="2"/>
        <v>0.49367088607594939</v>
      </c>
      <c r="G92" s="40">
        <f t="shared" si="3"/>
        <v>0.50632911392405067</v>
      </c>
    </row>
    <row r="93" spans="1:7" x14ac:dyDescent="0.25">
      <c r="A93" s="28"/>
      <c r="B93" s="27" t="s">
        <v>3</v>
      </c>
      <c r="C93" s="18">
        <v>166</v>
      </c>
      <c r="D93" s="18">
        <v>97</v>
      </c>
      <c r="E93" s="18">
        <v>263</v>
      </c>
      <c r="F93" s="40">
        <f t="shared" si="2"/>
        <v>0.63117870722433456</v>
      </c>
      <c r="G93" s="40">
        <f t="shared" si="3"/>
        <v>0.36882129277566539</v>
      </c>
    </row>
    <row r="94" spans="1:7" x14ac:dyDescent="0.25">
      <c r="A94" s="28"/>
      <c r="B94" s="27" t="s">
        <v>0</v>
      </c>
      <c r="C94" s="18">
        <v>205</v>
      </c>
      <c r="D94" s="18">
        <v>137</v>
      </c>
      <c r="E94" s="18">
        <v>342</v>
      </c>
      <c r="F94" s="40">
        <f t="shared" si="2"/>
        <v>0.59941520467836262</v>
      </c>
      <c r="G94" s="40">
        <f t="shared" si="3"/>
        <v>0.40058479532163743</v>
      </c>
    </row>
    <row r="95" spans="1:7" x14ac:dyDescent="0.25">
      <c r="A95" s="28" t="s">
        <v>182</v>
      </c>
      <c r="B95" s="27" t="s">
        <v>2</v>
      </c>
      <c r="C95" s="18">
        <v>72</v>
      </c>
      <c r="D95" s="18">
        <v>7</v>
      </c>
      <c r="E95" s="18">
        <v>79</v>
      </c>
      <c r="F95" s="40">
        <f t="shared" si="2"/>
        <v>0.91139240506329111</v>
      </c>
      <c r="G95" s="40">
        <f t="shared" si="3"/>
        <v>8.8607594936708861E-2</v>
      </c>
    </row>
    <row r="96" spans="1:7" x14ac:dyDescent="0.25">
      <c r="A96" s="28"/>
      <c r="B96" s="27" t="s">
        <v>3</v>
      </c>
      <c r="C96" s="18">
        <v>249</v>
      </c>
      <c r="D96" s="18">
        <v>14</v>
      </c>
      <c r="E96" s="18">
        <v>263</v>
      </c>
      <c r="F96" s="40">
        <f t="shared" si="2"/>
        <v>0.94676806083650189</v>
      </c>
      <c r="G96" s="40">
        <f t="shared" si="3"/>
        <v>5.3231939163498096E-2</v>
      </c>
    </row>
    <row r="97" spans="1:7" x14ac:dyDescent="0.25">
      <c r="A97" s="28"/>
      <c r="B97" s="27" t="s">
        <v>0</v>
      </c>
      <c r="C97" s="18">
        <v>321</v>
      </c>
      <c r="D97" s="18">
        <v>21</v>
      </c>
      <c r="E97" s="18">
        <v>342</v>
      </c>
      <c r="F97" s="40">
        <f t="shared" si="2"/>
        <v>0.93859649122807021</v>
      </c>
      <c r="G97" s="40">
        <f t="shared" si="3"/>
        <v>6.1403508771929821E-2</v>
      </c>
    </row>
    <row r="98" spans="1:7" x14ac:dyDescent="0.25">
      <c r="A98" s="28" t="s">
        <v>183</v>
      </c>
      <c r="B98" s="27" t="s">
        <v>2</v>
      </c>
      <c r="C98" s="18">
        <v>77</v>
      </c>
      <c r="D98" s="18">
        <v>2</v>
      </c>
      <c r="E98" s="18">
        <v>79</v>
      </c>
      <c r="F98" s="40">
        <f t="shared" si="2"/>
        <v>0.97468354430379744</v>
      </c>
      <c r="G98" s="40">
        <f t="shared" si="3"/>
        <v>2.5316455696202531E-2</v>
      </c>
    </row>
    <row r="99" spans="1:7" x14ac:dyDescent="0.25">
      <c r="A99" s="28"/>
      <c r="B99" s="27" t="s">
        <v>3</v>
      </c>
      <c r="C99" s="18">
        <v>256</v>
      </c>
      <c r="D99" s="18">
        <v>7</v>
      </c>
      <c r="E99" s="18">
        <v>263</v>
      </c>
      <c r="F99" s="40">
        <f t="shared" si="2"/>
        <v>0.97338403041825095</v>
      </c>
      <c r="G99" s="40">
        <f t="shared" si="3"/>
        <v>2.6615969581749048E-2</v>
      </c>
    </row>
    <row r="100" spans="1:7" x14ac:dyDescent="0.25">
      <c r="A100" s="28"/>
      <c r="B100" s="27" t="s">
        <v>0</v>
      </c>
      <c r="C100" s="18">
        <v>333</v>
      </c>
      <c r="D100" s="18">
        <v>9</v>
      </c>
      <c r="E100" s="18">
        <v>342</v>
      </c>
      <c r="F100" s="40">
        <f t="shared" si="2"/>
        <v>0.97368421052631582</v>
      </c>
      <c r="G100" s="40">
        <f t="shared" si="3"/>
        <v>2.6315789473684209E-2</v>
      </c>
    </row>
    <row r="101" spans="1:7" ht="30" x14ac:dyDescent="0.25">
      <c r="A101" s="28" t="s">
        <v>184</v>
      </c>
      <c r="B101" s="27" t="s">
        <v>2</v>
      </c>
      <c r="C101" s="18">
        <v>79</v>
      </c>
      <c r="D101" s="18">
        <v>0</v>
      </c>
      <c r="E101" s="18">
        <v>79</v>
      </c>
      <c r="F101" s="40">
        <f t="shared" si="2"/>
        <v>1</v>
      </c>
      <c r="G101" s="40">
        <f t="shared" si="3"/>
        <v>0</v>
      </c>
    </row>
    <row r="102" spans="1:7" x14ac:dyDescent="0.25">
      <c r="A102" s="28"/>
      <c r="B102" s="27" t="s">
        <v>3</v>
      </c>
      <c r="C102" s="18">
        <v>259</v>
      </c>
      <c r="D102" s="18">
        <v>4</v>
      </c>
      <c r="E102" s="18">
        <v>263</v>
      </c>
      <c r="F102" s="40">
        <f t="shared" si="2"/>
        <v>0.98479087452471481</v>
      </c>
      <c r="G102" s="40">
        <f t="shared" si="3"/>
        <v>1.5209125475285171E-2</v>
      </c>
    </row>
    <row r="103" spans="1:7" x14ac:dyDescent="0.25">
      <c r="A103" s="28"/>
      <c r="B103" s="27" t="s">
        <v>0</v>
      </c>
      <c r="C103" s="18">
        <v>338</v>
      </c>
      <c r="D103" s="18">
        <v>4</v>
      </c>
      <c r="E103" s="18">
        <v>342</v>
      </c>
      <c r="F103" s="40">
        <f t="shared" si="2"/>
        <v>0.98830409356725146</v>
      </c>
      <c r="G103" s="40">
        <f t="shared" si="3"/>
        <v>1.1695906432748537E-2</v>
      </c>
    </row>
    <row r="104" spans="1:7" x14ac:dyDescent="0.25">
      <c r="A104" s="28" t="s">
        <v>185</v>
      </c>
      <c r="B104" s="27" t="s">
        <v>2</v>
      </c>
      <c r="C104" s="18">
        <v>61</v>
      </c>
      <c r="D104" s="18">
        <v>18</v>
      </c>
      <c r="E104" s="18">
        <v>79</v>
      </c>
      <c r="F104" s="40">
        <f t="shared" si="2"/>
        <v>0.77215189873417722</v>
      </c>
      <c r="G104" s="40">
        <f t="shared" si="3"/>
        <v>0.22784810126582278</v>
      </c>
    </row>
    <row r="105" spans="1:7" x14ac:dyDescent="0.25">
      <c r="A105" s="28"/>
      <c r="B105" s="27" t="s">
        <v>3</v>
      </c>
      <c r="C105" s="18">
        <v>202</v>
      </c>
      <c r="D105" s="18">
        <v>61</v>
      </c>
      <c r="E105" s="18">
        <v>263</v>
      </c>
      <c r="F105" s="40">
        <f t="shared" si="2"/>
        <v>0.76806083650190116</v>
      </c>
      <c r="G105" s="40">
        <f t="shared" si="3"/>
        <v>0.23193916349809887</v>
      </c>
    </row>
    <row r="106" spans="1:7" x14ac:dyDescent="0.25">
      <c r="A106" s="28"/>
      <c r="B106" s="27" t="s">
        <v>0</v>
      </c>
      <c r="C106" s="18">
        <v>263</v>
      </c>
      <c r="D106" s="18">
        <v>79</v>
      </c>
      <c r="E106" s="18">
        <v>342</v>
      </c>
      <c r="F106" s="40">
        <f t="shared" si="2"/>
        <v>0.76900584795321636</v>
      </c>
      <c r="G106" s="40">
        <f t="shared" si="3"/>
        <v>0.23099415204678361</v>
      </c>
    </row>
    <row r="107" spans="1:7" x14ac:dyDescent="0.25">
      <c r="A107" s="28" t="s">
        <v>186</v>
      </c>
      <c r="B107" s="27" t="s">
        <v>2</v>
      </c>
      <c r="C107" s="18">
        <v>75</v>
      </c>
      <c r="D107" s="18">
        <v>4</v>
      </c>
      <c r="E107" s="18">
        <v>79</v>
      </c>
      <c r="F107" s="40">
        <f t="shared" si="2"/>
        <v>0.94936708860759489</v>
      </c>
      <c r="G107" s="40">
        <f t="shared" si="3"/>
        <v>5.0632911392405063E-2</v>
      </c>
    </row>
    <row r="108" spans="1:7" x14ac:dyDescent="0.25">
      <c r="A108" s="28"/>
      <c r="B108" s="27" t="s">
        <v>3</v>
      </c>
      <c r="C108" s="18">
        <v>253</v>
      </c>
      <c r="D108" s="18">
        <v>10</v>
      </c>
      <c r="E108" s="18">
        <v>263</v>
      </c>
      <c r="F108" s="40">
        <f t="shared" si="2"/>
        <v>0.96197718631178708</v>
      </c>
      <c r="G108" s="40">
        <f t="shared" si="3"/>
        <v>3.8022813688212927E-2</v>
      </c>
    </row>
    <row r="109" spans="1:7" x14ac:dyDescent="0.25">
      <c r="A109" s="28"/>
      <c r="B109" s="27" t="s">
        <v>0</v>
      </c>
      <c r="C109" s="18">
        <v>328</v>
      </c>
      <c r="D109" s="18">
        <v>14</v>
      </c>
      <c r="E109" s="18">
        <v>342</v>
      </c>
      <c r="F109" s="40">
        <f t="shared" ref="F109:F130" si="4">C109/E109</f>
        <v>0.95906432748538006</v>
      </c>
      <c r="G109" s="40">
        <f t="shared" ref="G109:G130" si="5">D109/E109</f>
        <v>4.0935672514619881E-2</v>
      </c>
    </row>
    <row r="110" spans="1:7" ht="30" x14ac:dyDescent="0.25">
      <c r="A110" s="28" t="s">
        <v>187</v>
      </c>
      <c r="B110" s="27" t="s">
        <v>2</v>
      </c>
      <c r="C110" s="18">
        <v>79</v>
      </c>
      <c r="D110" s="18">
        <v>0</v>
      </c>
      <c r="E110" s="18">
        <v>79</v>
      </c>
      <c r="F110" s="40">
        <f t="shared" si="4"/>
        <v>1</v>
      </c>
      <c r="G110" s="40">
        <f t="shared" si="5"/>
        <v>0</v>
      </c>
    </row>
    <row r="111" spans="1:7" x14ac:dyDescent="0.25">
      <c r="A111" s="28"/>
      <c r="B111" s="27" t="s">
        <v>3</v>
      </c>
      <c r="C111" s="18">
        <v>256</v>
      </c>
      <c r="D111" s="18">
        <v>7</v>
      </c>
      <c r="E111" s="18">
        <v>263</v>
      </c>
      <c r="F111" s="40">
        <f t="shared" si="4"/>
        <v>0.97338403041825095</v>
      </c>
      <c r="G111" s="40">
        <f t="shared" si="5"/>
        <v>2.6615969581749048E-2</v>
      </c>
    </row>
    <row r="112" spans="1:7" x14ac:dyDescent="0.25">
      <c r="A112" s="28"/>
      <c r="B112" s="27" t="s">
        <v>0</v>
      </c>
      <c r="C112" s="18">
        <v>335</v>
      </c>
      <c r="D112" s="18">
        <v>7</v>
      </c>
      <c r="E112" s="18">
        <v>342</v>
      </c>
      <c r="F112" s="40">
        <f t="shared" si="4"/>
        <v>0.97953216374269003</v>
      </c>
      <c r="G112" s="40">
        <f t="shared" si="5"/>
        <v>2.046783625730994E-2</v>
      </c>
    </row>
    <row r="113" spans="1:7" ht="30" x14ac:dyDescent="0.25">
      <c r="A113" s="28" t="s">
        <v>188</v>
      </c>
      <c r="B113" s="27" t="s">
        <v>2</v>
      </c>
      <c r="C113" s="18">
        <v>72</v>
      </c>
      <c r="D113" s="18">
        <v>7</v>
      </c>
      <c r="E113" s="18">
        <v>79</v>
      </c>
      <c r="F113" s="40">
        <f t="shared" si="4"/>
        <v>0.91139240506329111</v>
      </c>
      <c r="G113" s="40">
        <f t="shared" si="5"/>
        <v>8.8607594936708861E-2</v>
      </c>
    </row>
    <row r="114" spans="1:7" x14ac:dyDescent="0.25">
      <c r="A114" s="28"/>
      <c r="B114" s="27" t="s">
        <v>3</v>
      </c>
      <c r="C114" s="18">
        <v>249</v>
      </c>
      <c r="D114" s="18">
        <v>14</v>
      </c>
      <c r="E114" s="18">
        <v>263</v>
      </c>
      <c r="F114" s="40">
        <f t="shared" si="4"/>
        <v>0.94676806083650189</v>
      </c>
      <c r="G114" s="40">
        <f t="shared" si="5"/>
        <v>5.3231939163498096E-2</v>
      </c>
    </row>
    <row r="115" spans="1:7" x14ac:dyDescent="0.25">
      <c r="A115" s="28"/>
      <c r="B115" s="27" t="s">
        <v>0</v>
      </c>
      <c r="C115" s="18">
        <v>321</v>
      </c>
      <c r="D115" s="18">
        <v>21</v>
      </c>
      <c r="E115" s="18">
        <v>342</v>
      </c>
      <c r="F115" s="40">
        <f t="shared" si="4"/>
        <v>0.93859649122807021</v>
      </c>
      <c r="G115" s="40">
        <f t="shared" si="5"/>
        <v>6.1403508771929821E-2</v>
      </c>
    </row>
    <row r="116" spans="1:7" x14ac:dyDescent="0.25">
      <c r="A116" s="28" t="s">
        <v>190</v>
      </c>
      <c r="B116" s="27" t="s">
        <v>2</v>
      </c>
      <c r="C116" s="18">
        <v>75</v>
      </c>
      <c r="D116" s="18">
        <v>4</v>
      </c>
      <c r="E116" s="18">
        <v>79</v>
      </c>
      <c r="F116" s="40">
        <f t="shared" si="4"/>
        <v>0.94936708860759489</v>
      </c>
      <c r="G116" s="40">
        <f t="shared" si="5"/>
        <v>5.0632911392405063E-2</v>
      </c>
    </row>
    <row r="117" spans="1:7" x14ac:dyDescent="0.25">
      <c r="A117" s="28"/>
      <c r="B117" s="27" t="s">
        <v>3</v>
      </c>
      <c r="C117" s="18">
        <v>249</v>
      </c>
      <c r="D117" s="18">
        <v>14</v>
      </c>
      <c r="E117" s="18">
        <v>263</v>
      </c>
      <c r="F117" s="40">
        <f t="shared" si="4"/>
        <v>0.94676806083650189</v>
      </c>
      <c r="G117" s="40">
        <f t="shared" si="5"/>
        <v>5.3231939163498096E-2</v>
      </c>
    </row>
    <row r="118" spans="1:7" x14ac:dyDescent="0.25">
      <c r="A118" s="28"/>
      <c r="B118" s="27" t="s">
        <v>0</v>
      </c>
      <c r="C118" s="18">
        <v>324</v>
      </c>
      <c r="D118" s="18">
        <v>18</v>
      </c>
      <c r="E118" s="18">
        <v>342</v>
      </c>
      <c r="F118" s="40">
        <f t="shared" si="4"/>
        <v>0.94736842105263153</v>
      </c>
      <c r="G118" s="40">
        <f t="shared" si="5"/>
        <v>5.2631578947368418E-2</v>
      </c>
    </row>
    <row r="119" spans="1:7" x14ac:dyDescent="0.25">
      <c r="A119" s="28" t="s">
        <v>191</v>
      </c>
      <c r="B119" s="27" t="s">
        <v>2</v>
      </c>
      <c r="C119" s="18">
        <v>79</v>
      </c>
      <c r="D119" s="18">
        <v>0</v>
      </c>
      <c r="E119" s="18">
        <v>79</v>
      </c>
      <c r="F119" s="40">
        <f t="shared" si="4"/>
        <v>1</v>
      </c>
      <c r="G119" s="40">
        <f t="shared" si="5"/>
        <v>0</v>
      </c>
    </row>
    <row r="120" spans="1:7" x14ac:dyDescent="0.25">
      <c r="A120" s="28"/>
      <c r="B120" s="27" t="s">
        <v>3</v>
      </c>
      <c r="C120" s="18">
        <v>263</v>
      </c>
      <c r="D120" s="18">
        <v>0</v>
      </c>
      <c r="E120" s="18">
        <v>263</v>
      </c>
      <c r="F120" s="40">
        <f t="shared" si="4"/>
        <v>1</v>
      </c>
      <c r="G120" s="40">
        <f t="shared" si="5"/>
        <v>0</v>
      </c>
    </row>
    <row r="121" spans="1:7" x14ac:dyDescent="0.25">
      <c r="A121" s="28"/>
      <c r="B121" s="27" t="s">
        <v>0</v>
      </c>
      <c r="C121" s="18">
        <v>342</v>
      </c>
      <c r="D121" s="18">
        <v>0</v>
      </c>
      <c r="E121" s="18">
        <v>342</v>
      </c>
      <c r="F121" s="40">
        <f t="shared" si="4"/>
        <v>1</v>
      </c>
      <c r="G121" s="40">
        <f t="shared" si="5"/>
        <v>0</v>
      </c>
    </row>
    <row r="122" spans="1:7" ht="30" x14ac:dyDescent="0.25">
      <c r="A122" s="28" t="s">
        <v>189</v>
      </c>
      <c r="B122" s="27" t="s">
        <v>2</v>
      </c>
      <c r="C122" s="18">
        <v>79</v>
      </c>
      <c r="D122" s="18">
        <v>0</v>
      </c>
      <c r="E122" s="18">
        <v>79</v>
      </c>
      <c r="F122" s="40">
        <f t="shared" si="4"/>
        <v>1</v>
      </c>
      <c r="G122" s="40">
        <f t="shared" si="5"/>
        <v>0</v>
      </c>
    </row>
    <row r="123" spans="1:7" x14ac:dyDescent="0.25">
      <c r="A123" s="28"/>
      <c r="B123" s="27" t="s">
        <v>3</v>
      </c>
      <c r="C123" s="18">
        <v>249</v>
      </c>
      <c r="D123" s="18">
        <v>14</v>
      </c>
      <c r="E123" s="18">
        <v>263</v>
      </c>
      <c r="F123" s="40">
        <f t="shared" si="4"/>
        <v>0.94676806083650189</v>
      </c>
      <c r="G123" s="40">
        <f t="shared" si="5"/>
        <v>5.3231939163498096E-2</v>
      </c>
    </row>
    <row r="124" spans="1:7" x14ac:dyDescent="0.25">
      <c r="A124" s="28"/>
      <c r="B124" s="27" t="s">
        <v>0</v>
      </c>
      <c r="C124" s="18">
        <v>328</v>
      </c>
      <c r="D124" s="18">
        <v>14</v>
      </c>
      <c r="E124" s="18">
        <v>342</v>
      </c>
      <c r="F124" s="40">
        <f t="shared" si="4"/>
        <v>0.95906432748538006</v>
      </c>
      <c r="G124" s="40">
        <f t="shared" si="5"/>
        <v>4.0935672514619881E-2</v>
      </c>
    </row>
    <row r="125" spans="1:7" ht="30" x14ac:dyDescent="0.25">
      <c r="A125" s="28" t="s">
        <v>192</v>
      </c>
      <c r="B125" s="27" t="s">
        <v>2</v>
      </c>
      <c r="C125" s="18">
        <v>75</v>
      </c>
      <c r="D125" s="18">
        <v>4</v>
      </c>
      <c r="E125" s="18">
        <v>79</v>
      </c>
      <c r="F125" s="40">
        <f t="shared" si="4"/>
        <v>0.94936708860759489</v>
      </c>
      <c r="G125" s="40">
        <f t="shared" si="5"/>
        <v>5.0632911392405063E-2</v>
      </c>
    </row>
    <row r="126" spans="1:7" x14ac:dyDescent="0.25">
      <c r="A126" s="28"/>
      <c r="B126" s="27" t="s">
        <v>3</v>
      </c>
      <c r="C126" s="18">
        <v>251</v>
      </c>
      <c r="D126" s="18">
        <v>12</v>
      </c>
      <c r="E126" s="18">
        <v>263</v>
      </c>
      <c r="F126" s="40">
        <f t="shared" si="4"/>
        <v>0.95437262357414454</v>
      </c>
      <c r="G126" s="40">
        <f t="shared" si="5"/>
        <v>4.5627376425855515E-2</v>
      </c>
    </row>
    <row r="127" spans="1:7" x14ac:dyDescent="0.25">
      <c r="A127" s="28"/>
      <c r="B127" s="27" t="s">
        <v>0</v>
      </c>
      <c r="C127" s="18">
        <v>326</v>
      </c>
      <c r="D127" s="18">
        <v>16</v>
      </c>
      <c r="E127" s="18">
        <v>342</v>
      </c>
      <c r="F127" s="40">
        <f t="shared" si="4"/>
        <v>0.95321637426900585</v>
      </c>
      <c r="G127" s="40">
        <f t="shared" si="5"/>
        <v>4.6783625730994149E-2</v>
      </c>
    </row>
    <row r="128" spans="1:7" ht="30" x14ac:dyDescent="0.25">
      <c r="A128" s="28" t="s">
        <v>53</v>
      </c>
      <c r="B128" s="27" t="s">
        <v>2</v>
      </c>
      <c r="C128" s="18">
        <v>44</v>
      </c>
      <c r="D128" s="18">
        <v>35</v>
      </c>
      <c r="E128" s="18">
        <v>79</v>
      </c>
      <c r="F128" s="40">
        <f t="shared" si="4"/>
        <v>0.55696202531645567</v>
      </c>
      <c r="G128" s="40">
        <f t="shared" si="5"/>
        <v>0.44303797468354428</v>
      </c>
    </row>
    <row r="129" spans="1:7" x14ac:dyDescent="0.25">
      <c r="A129" s="28"/>
      <c r="B129" s="27" t="s">
        <v>3</v>
      </c>
      <c r="C129" s="18">
        <v>176</v>
      </c>
      <c r="D129" s="18">
        <v>87</v>
      </c>
      <c r="E129" s="18">
        <v>263</v>
      </c>
      <c r="F129" s="40">
        <f t="shared" si="4"/>
        <v>0.66920152091254748</v>
      </c>
      <c r="G129" s="40">
        <f t="shared" si="5"/>
        <v>0.33079847908745247</v>
      </c>
    </row>
    <row r="130" spans="1:7" x14ac:dyDescent="0.25">
      <c r="A130" s="28"/>
      <c r="B130" s="27" t="s">
        <v>0</v>
      </c>
      <c r="C130" s="18">
        <v>220</v>
      </c>
      <c r="D130" s="18">
        <v>122</v>
      </c>
      <c r="E130" s="18">
        <v>342</v>
      </c>
      <c r="F130" s="40">
        <f t="shared" si="4"/>
        <v>0.64327485380116955</v>
      </c>
      <c r="G130" s="40">
        <f t="shared" si="5"/>
        <v>0.35672514619883039</v>
      </c>
    </row>
    <row r="131" spans="1:7" x14ac:dyDescent="0.25">
      <c r="A131" s="13"/>
      <c r="B131" s="23"/>
      <c r="C131" s="24"/>
      <c r="D131" s="24"/>
      <c r="E131" s="24"/>
    </row>
    <row r="132" spans="1:7" x14ac:dyDescent="0.25">
      <c r="A132" s="44" t="s">
        <v>162</v>
      </c>
      <c r="B132" s="44"/>
      <c r="C132" s="44"/>
      <c r="D132" s="44"/>
      <c r="E132" s="44"/>
      <c r="F132" s="44"/>
      <c r="G132" s="44"/>
    </row>
    <row r="133" spans="1:7" x14ac:dyDescent="0.25">
      <c r="A133" s="52"/>
      <c r="B133" s="37" t="s">
        <v>9</v>
      </c>
      <c r="C133" s="52" t="s">
        <v>423</v>
      </c>
      <c r="D133" s="52" t="s">
        <v>424</v>
      </c>
      <c r="E133" s="52" t="s">
        <v>425</v>
      </c>
      <c r="F133" s="53" t="s">
        <v>422</v>
      </c>
      <c r="G133" s="53" t="s">
        <v>421</v>
      </c>
    </row>
    <row r="134" spans="1:7" ht="45" x14ac:dyDescent="0.25">
      <c r="A134" s="28" t="s">
        <v>55</v>
      </c>
      <c r="B134" s="17" t="s">
        <v>2</v>
      </c>
      <c r="C134" s="18">
        <v>58</v>
      </c>
      <c r="D134" s="18">
        <v>461</v>
      </c>
      <c r="E134" s="18">
        <v>519</v>
      </c>
      <c r="F134" s="40">
        <f t="shared" ref="F134:F148" si="6">C134/E134</f>
        <v>0.11175337186897881</v>
      </c>
      <c r="G134" s="40">
        <f t="shared" ref="G134:G148" si="7">D134/E134</f>
        <v>0.88824662813102118</v>
      </c>
    </row>
    <row r="135" spans="1:7" x14ac:dyDescent="0.25">
      <c r="A135" s="28"/>
      <c r="B135" s="17" t="s">
        <v>3</v>
      </c>
      <c r="C135" s="18">
        <v>194</v>
      </c>
      <c r="D135" s="18">
        <v>1512</v>
      </c>
      <c r="E135" s="18">
        <v>1706</v>
      </c>
      <c r="F135" s="40">
        <f t="shared" si="6"/>
        <v>0.11371629542790153</v>
      </c>
      <c r="G135" s="40">
        <f t="shared" si="7"/>
        <v>0.88628370457209849</v>
      </c>
    </row>
    <row r="136" spans="1:7" x14ac:dyDescent="0.25">
      <c r="A136" s="28"/>
      <c r="B136" s="17" t="s">
        <v>0</v>
      </c>
      <c r="C136" s="18">
        <v>252</v>
      </c>
      <c r="D136" s="18">
        <v>1973</v>
      </c>
      <c r="E136" s="18">
        <v>2225</v>
      </c>
      <c r="F136" s="40">
        <f t="shared" si="6"/>
        <v>0.11325842696629214</v>
      </c>
      <c r="G136" s="40">
        <f t="shared" si="7"/>
        <v>0.88674157303370782</v>
      </c>
    </row>
    <row r="137" spans="1:7" ht="60" x14ac:dyDescent="0.25">
      <c r="A137" s="28" t="s">
        <v>193</v>
      </c>
      <c r="B137" s="17" t="s">
        <v>2</v>
      </c>
      <c r="C137" s="18">
        <v>466</v>
      </c>
      <c r="D137" s="18">
        <v>53</v>
      </c>
      <c r="E137" s="18">
        <v>519</v>
      </c>
      <c r="F137" s="40">
        <f t="shared" si="6"/>
        <v>0.89788053949903657</v>
      </c>
      <c r="G137" s="40">
        <f t="shared" si="7"/>
        <v>0.10211946050096339</v>
      </c>
    </row>
    <row r="138" spans="1:7" x14ac:dyDescent="0.25">
      <c r="A138" s="28"/>
      <c r="B138" s="17" t="s">
        <v>3</v>
      </c>
      <c r="C138" s="18">
        <v>1518</v>
      </c>
      <c r="D138" s="18">
        <v>188</v>
      </c>
      <c r="E138" s="18">
        <v>1706</v>
      </c>
      <c r="F138" s="40">
        <f t="shared" si="6"/>
        <v>0.88980070339976558</v>
      </c>
      <c r="G138" s="40">
        <f t="shared" si="7"/>
        <v>0.11019929660023446</v>
      </c>
    </row>
    <row r="139" spans="1:7" x14ac:dyDescent="0.25">
      <c r="A139" s="28"/>
      <c r="B139" s="17" t="s">
        <v>0</v>
      </c>
      <c r="C139" s="18">
        <v>1984</v>
      </c>
      <c r="D139" s="18">
        <v>241</v>
      </c>
      <c r="E139" s="18">
        <v>2225</v>
      </c>
      <c r="F139" s="40">
        <f t="shared" si="6"/>
        <v>0.89168539325842699</v>
      </c>
      <c r="G139" s="40">
        <f t="shared" si="7"/>
        <v>0.10831460674157303</v>
      </c>
    </row>
    <row r="140" spans="1:7" ht="45" x14ac:dyDescent="0.25">
      <c r="A140" s="28" t="s">
        <v>60</v>
      </c>
      <c r="B140" s="17" t="s">
        <v>2</v>
      </c>
      <c r="C140" s="18">
        <v>379</v>
      </c>
      <c r="D140" s="18">
        <v>140</v>
      </c>
      <c r="E140" s="18">
        <v>519</v>
      </c>
      <c r="F140" s="40">
        <f t="shared" si="6"/>
        <v>0.73025048169556839</v>
      </c>
      <c r="G140" s="40">
        <f t="shared" si="7"/>
        <v>0.26974951830443161</v>
      </c>
    </row>
    <row r="141" spans="1:7" x14ac:dyDescent="0.25">
      <c r="A141" s="28"/>
      <c r="B141" s="17" t="s">
        <v>3</v>
      </c>
      <c r="C141" s="18">
        <v>1336</v>
      </c>
      <c r="D141" s="18">
        <v>370</v>
      </c>
      <c r="E141" s="18">
        <v>1706</v>
      </c>
      <c r="F141" s="40">
        <f t="shared" si="6"/>
        <v>0.78311840562719814</v>
      </c>
      <c r="G141" s="40">
        <f t="shared" si="7"/>
        <v>0.21688159437280188</v>
      </c>
    </row>
    <row r="142" spans="1:7" x14ac:dyDescent="0.25">
      <c r="A142" s="28"/>
      <c r="B142" s="17" t="s">
        <v>0</v>
      </c>
      <c r="C142" s="18">
        <v>1715</v>
      </c>
      <c r="D142" s="18">
        <v>510</v>
      </c>
      <c r="E142" s="18">
        <v>2225</v>
      </c>
      <c r="F142" s="40">
        <f t="shared" si="6"/>
        <v>0.77078651685393262</v>
      </c>
      <c r="G142" s="40">
        <f t="shared" si="7"/>
        <v>0.2292134831460674</v>
      </c>
    </row>
    <row r="143" spans="1:7" ht="45" x14ac:dyDescent="0.25">
      <c r="A143" s="28" t="s">
        <v>101</v>
      </c>
      <c r="B143" s="17" t="s">
        <v>2</v>
      </c>
      <c r="C143" s="18">
        <v>517</v>
      </c>
      <c r="D143" s="18">
        <v>2</v>
      </c>
      <c r="E143" s="18">
        <v>519</v>
      </c>
      <c r="F143" s="40">
        <f t="shared" si="6"/>
        <v>0.9961464354527938</v>
      </c>
      <c r="G143" s="40">
        <f t="shared" si="7"/>
        <v>3.8535645472061657E-3</v>
      </c>
    </row>
    <row r="144" spans="1:7" x14ac:dyDescent="0.25">
      <c r="A144" s="28"/>
      <c r="B144" s="17" t="s">
        <v>3</v>
      </c>
      <c r="C144" s="18">
        <v>1683</v>
      </c>
      <c r="D144" s="18">
        <v>23</v>
      </c>
      <c r="E144" s="18">
        <v>1706</v>
      </c>
      <c r="F144" s="40">
        <f t="shared" si="6"/>
        <v>0.98651817116060958</v>
      </c>
      <c r="G144" s="40">
        <f t="shared" si="7"/>
        <v>1.3481828839390387E-2</v>
      </c>
    </row>
    <row r="145" spans="1:7" x14ac:dyDescent="0.25">
      <c r="A145" s="28"/>
      <c r="B145" s="17" t="s">
        <v>0</v>
      </c>
      <c r="C145" s="18">
        <v>2200</v>
      </c>
      <c r="D145" s="18">
        <v>25</v>
      </c>
      <c r="E145" s="18">
        <v>2225</v>
      </c>
      <c r="F145" s="40">
        <f t="shared" si="6"/>
        <v>0.9887640449438202</v>
      </c>
      <c r="G145" s="40">
        <f t="shared" si="7"/>
        <v>1.1235955056179775E-2</v>
      </c>
    </row>
    <row r="146" spans="1:7" ht="45" x14ac:dyDescent="0.25">
      <c r="A146" s="28" t="s">
        <v>123</v>
      </c>
      <c r="B146" s="17" t="s">
        <v>2</v>
      </c>
      <c r="C146" s="18">
        <v>487</v>
      </c>
      <c r="D146" s="18">
        <v>32</v>
      </c>
      <c r="E146" s="18">
        <v>519</v>
      </c>
      <c r="F146" s="40">
        <f t="shared" si="6"/>
        <v>0.93834296724470134</v>
      </c>
      <c r="G146" s="40">
        <f t="shared" si="7"/>
        <v>6.1657032755298651E-2</v>
      </c>
    </row>
    <row r="147" spans="1:7" x14ac:dyDescent="0.25">
      <c r="A147" s="28"/>
      <c r="B147" s="17" t="s">
        <v>3</v>
      </c>
      <c r="C147" s="18">
        <v>1575</v>
      </c>
      <c r="D147" s="18">
        <v>131</v>
      </c>
      <c r="E147" s="18">
        <v>1706</v>
      </c>
      <c r="F147" s="40">
        <f t="shared" si="6"/>
        <v>0.92321219226260254</v>
      </c>
      <c r="G147" s="40">
        <f t="shared" si="7"/>
        <v>7.678780773739742E-2</v>
      </c>
    </row>
    <row r="148" spans="1:7" x14ac:dyDescent="0.25">
      <c r="A148" s="28"/>
      <c r="B148" s="17" t="s">
        <v>0</v>
      </c>
      <c r="C148" s="18">
        <v>2062</v>
      </c>
      <c r="D148" s="18">
        <v>163</v>
      </c>
      <c r="E148" s="18">
        <v>2225</v>
      </c>
      <c r="F148" s="40">
        <f t="shared" si="6"/>
        <v>0.92674157303370785</v>
      </c>
      <c r="G148" s="40">
        <f t="shared" si="7"/>
        <v>7.3258426966292131E-2</v>
      </c>
    </row>
    <row r="150" spans="1:7" x14ac:dyDescent="0.25">
      <c r="A150" s="44" t="s">
        <v>64</v>
      </c>
      <c r="B150" s="44"/>
      <c r="C150" s="44"/>
      <c r="D150" s="44"/>
      <c r="E150" s="44"/>
      <c r="F150" s="44"/>
      <c r="G150" s="44"/>
    </row>
    <row r="151" spans="1:7" x14ac:dyDescent="0.25">
      <c r="A151" s="28" t="s">
        <v>164</v>
      </c>
      <c r="B151" s="37" t="s">
        <v>9</v>
      </c>
      <c r="C151" s="52" t="s">
        <v>423</v>
      </c>
      <c r="D151" s="52" t="s">
        <v>424</v>
      </c>
      <c r="E151" s="52" t="s">
        <v>425</v>
      </c>
      <c r="F151" s="53" t="s">
        <v>422</v>
      </c>
      <c r="G151" s="53" t="s">
        <v>421</v>
      </c>
    </row>
    <row r="152" spans="1:7" x14ac:dyDescent="0.25">
      <c r="A152" s="28"/>
      <c r="B152" s="17" t="s">
        <v>2</v>
      </c>
      <c r="C152" s="18">
        <v>408</v>
      </c>
      <c r="D152" s="18">
        <v>12</v>
      </c>
      <c r="E152" s="18">
        <v>420</v>
      </c>
      <c r="F152" s="40">
        <f t="shared" ref="F152:F154" si="8">C152/E152</f>
        <v>0.97142857142857142</v>
      </c>
      <c r="G152" s="40">
        <f t="shared" ref="G152:G154" si="9">D152/E152</f>
        <v>2.8571428571428571E-2</v>
      </c>
    </row>
    <row r="153" spans="1:7" x14ac:dyDescent="0.25">
      <c r="A153" s="28"/>
      <c r="B153" s="17" t="s">
        <v>3</v>
      </c>
      <c r="C153" s="18">
        <v>1309</v>
      </c>
      <c r="D153" s="18">
        <v>55</v>
      </c>
      <c r="E153" s="18">
        <v>1364</v>
      </c>
      <c r="F153" s="40">
        <f t="shared" si="8"/>
        <v>0.95967741935483875</v>
      </c>
      <c r="G153" s="40">
        <f t="shared" si="9"/>
        <v>4.0322580645161289E-2</v>
      </c>
    </row>
    <row r="154" spans="1:7" x14ac:dyDescent="0.25">
      <c r="A154" s="28"/>
      <c r="B154" s="17" t="s">
        <v>0</v>
      </c>
      <c r="C154" s="18">
        <v>1717</v>
      </c>
      <c r="D154" s="18">
        <v>67</v>
      </c>
      <c r="E154" s="18">
        <v>1784</v>
      </c>
      <c r="F154" s="40">
        <f t="shared" si="8"/>
        <v>0.96244394618834084</v>
      </c>
      <c r="G154" s="40">
        <f t="shared" si="9"/>
        <v>3.755605381165919E-2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2"/>
  <sheetViews>
    <sheetView workbookViewId="0"/>
  </sheetViews>
  <sheetFormatPr defaultRowHeight="15" x14ac:dyDescent="0.25"/>
  <cols>
    <col min="1" max="1" width="68.42578125" customWidth="1"/>
    <col min="2" max="2" width="25" customWidth="1"/>
    <col min="3" max="3" width="10" customWidth="1"/>
    <col min="5" max="5" width="10.28515625" customWidth="1"/>
  </cols>
  <sheetData>
    <row r="1" spans="1:7" x14ac:dyDescent="0.25">
      <c r="A1" s="74" t="s">
        <v>431</v>
      </c>
    </row>
    <row r="2" spans="1:7" x14ac:dyDescent="0.25">
      <c r="A2" s="73" t="s">
        <v>430</v>
      </c>
    </row>
    <row r="3" spans="1:7" x14ac:dyDescent="0.25">
      <c r="A3" s="73"/>
    </row>
    <row r="4" spans="1:7" x14ac:dyDescent="0.25">
      <c r="A4" s="41" t="s">
        <v>194</v>
      </c>
      <c r="B4" s="41"/>
      <c r="C4" s="41"/>
      <c r="D4" s="41"/>
      <c r="E4" s="41"/>
      <c r="F4" s="41"/>
      <c r="G4" s="41"/>
    </row>
    <row r="5" spans="1:7" x14ac:dyDescent="0.25">
      <c r="A5" s="28" t="s">
        <v>30</v>
      </c>
      <c r="B5" s="2" t="s">
        <v>9</v>
      </c>
      <c r="C5" s="1" t="s">
        <v>423</v>
      </c>
      <c r="D5" s="1" t="s">
        <v>424</v>
      </c>
      <c r="E5" s="1" t="s">
        <v>425</v>
      </c>
      <c r="F5" s="39" t="s">
        <v>422</v>
      </c>
      <c r="G5" s="39" t="s">
        <v>421</v>
      </c>
    </row>
    <row r="6" spans="1:7" x14ac:dyDescent="0.25">
      <c r="A6" s="28"/>
      <c r="B6" s="4" t="s">
        <v>1</v>
      </c>
      <c r="C6" s="3">
        <v>4059</v>
      </c>
      <c r="D6" s="3">
        <v>48</v>
      </c>
      <c r="E6" s="3">
        <v>4107</v>
      </c>
      <c r="F6" s="40">
        <f>C6/E6</f>
        <v>0.98831263696128557</v>
      </c>
      <c r="G6" s="40">
        <f>D6/E6</f>
        <v>1.168736303871439E-2</v>
      </c>
    </row>
    <row r="7" spans="1:7" x14ac:dyDescent="0.25">
      <c r="A7" s="28"/>
      <c r="B7" s="4" t="s">
        <v>2</v>
      </c>
      <c r="C7" s="3">
        <v>2388</v>
      </c>
      <c r="D7" s="3">
        <v>18</v>
      </c>
      <c r="E7" s="3">
        <v>2406</v>
      </c>
      <c r="F7" s="40">
        <f>C7/E7</f>
        <v>0.99251870324189528</v>
      </c>
      <c r="G7" s="40">
        <f>D7/E7</f>
        <v>7.481296758104738E-3</v>
      </c>
    </row>
    <row r="8" spans="1:7" x14ac:dyDescent="0.25">
      <c r="A8" s="28"/>
      <c r="B8" s="4" t="s">
        <v>3</v>
      </c>
      <c r="C8" s="3">
        <v>4856</v>
      </c>
      <c r="D8" s="3">
        <v>43</v>
      </c>
      <c r="E8" s="3">
        <v>4899</v>
      </c>
      <c r="F8" s="40">
        <f>C8/E8</f>
        <v>0.99122269850989997</v>
      </c>
      <c r="G8" s="40">
        <f>D8/E8</f>
        <v>8.7773014901000208E-3</v>
      </c>
    </row>
    <row r="9" spans="1:7" x14ac:dyDescent="0.25">
      <c r="A9" s="28"/>
      <c r="B9" s="4" t="s">
        <v>0</v>
      </c>
      <c r="C9" s="3">
        <v>11303</v>
      </c>
      <c r="D9" s="3">
        <v>109</v>
      </c>
      <c r="E9" s="3">
        <v>11412</v>
      </c>
      <c r="F9" s="40">
        <f>C9/E9</f>
        <v>0.99044865054328779</v>
      </c>
      <c r="G9" s="40">
        <f>D9/E9</f>
        <v>9.5513494567122329E-3</v>
      </c>
    </row>
    <row r="11" spans="1:7" x14ac:dyDescent="0.25">
      <c r="A11" s="41" t="s">
        <v>195</v>
      </c>
      <c r="B11" s="41"/>
      <c r="C11" s="41"/>
      <c r="D11" s="41"/>
      <c r="E11" s="41"/>
      <c r="F11" s="41"/>
      <c r="G11" s="41"/>
    </row>
    <row r="12" spans="1:7" x14ac:dyDescent="0.25">
      <c r="A12" s="28" t="s">
        <v>196</v>
      </c>
      <c r="B12" s="2" t="s">
        <v>9</v>
      </c>
      <c r="C12" s="1" t="s">
        <v>423</v>
      </c>
      <c r="D12" s="1" t="s">
        <v>424</v>
      </c>
      <c r="E12" s="1" t="s">
        <v>425</v>
      </c>
      <c r="F12" s="39" t="s">
        <v>422</v>
      </c>
      <c r="G12" s="39" t="s">
        <v>421</v>
      </c>
    </row>
    <row r="13" spans="1:7" x14ac:dyDescent="0.25">
      <c r="A13" s="43"/>
      <c r="B13" s="4" t="s">
        <v>2</v>
      </c>
      <c r="C13" s="3">
        <v>11</v>
      </c>
      <c r="D13" s="3">
        <v>37</v>
      </c>
      <c r="E13" s="3">
        <v>48</v>
      </c>
      <c r="F13" s="40">
        <f>C13/E13</f>
        <v>0.22916666666666666</v>
      </c>
      <c r="G13" s="40">
        <f>D13/E13</f>
        <v>0.77083333333333337</v>
      </c>
    </row>
    <row r="14" spans="1:7" x14ac:dyDescent="0.25">
      <c r="A14" s="43"/>
      <c r="B14" s="4" t="s">
        <v>3</v>
      </c>
      <c r="C14" s="3">
        <v>29</v>
      </c>
      <c r="D14" s="3">
        <v>85</v>
      </c>
      <c r="E14" s="3">
        <v>114</v>
      </c>
      <c r="F14" s="40">
        <f>C14/E14</f>
        <v>0.25438596491228072</v>
      </c>
      <c r="G14" s="40">
        <f>D14/E14</f>
        <v>0.74561403508771928</v>
      </c>
    </row>
    <row r="15" spans="1:7" x14ac:dyDescent="0.25">
      <c r="A15" s="43"/>
      <c r="B15" s="4" t="s">
        <v>0</v>
      </c>
      <c r="C15" s="3">
        <v>40</v>
      </c>
      <c r="D15" s="3">
        <v>122</v>
      </c>
      <c r="E15" s="3">
        <v>162</v>
      </c>
      <c r="F15" s="40">
        <f>C15/E15</f>
        <v>0.24691358024691357</v>
      </c>
      <c r="G15" s="40">
        <f>D15/E15</f>
        <v>0.75308641975308643</v>
      </c>
    </row>
    <row r="17" spans="1:7" x14ac:dyDescent="0.25">
      <c r="A17" s="44" t="s">
        <v>197</v>
      </c>
      <c r="B17" s="44"/>
      <c r="C17" s="44"/>
      <c r="D17" s="44"/>
      <c r="E17" s="44"/>
      <c r="F17" s="44"/>
    </row>
    <row r="18" spans="1:7" ht="48.75" x14ac:dyDescent="0.25">
      <c r="A18" s="28" t="s">
        <v>198</v>
      </c>
      <c r="B18" s="5" t="s">
        <v>9</v>
      </c>
      <c r="C18" s="12" t="s">
        <v>39</v>
      </c>
      <c r="D18" s="12" t="s">
        <v>38</v>
      </c>
      <c r="E18" s="12" t="s">
        <v>37</v>
      </c>
      <c r="F18" s="6" t="s">
        <v>0</v>
      </c>
    </row>
    <row r="19" spans="1:7" x14ac:dyDescent="0.25">
      <c r="A19" s="28"/>
      <c r="B19" s="4" t="s">
        <v>2</v>
      </c>
      <c r="C19" s="3">
        <v>0</v>
      </c>
      <c r="D19" s="3">
        <v>9</v>
      </c>
      <c r="E19" s="3">
        <v>2</v>
      </c>
      <c r="F19" s="3">
        <v>11</v>
      </c>
    </row>
    <row r="20" spans="1:7" x14ac:dyDescent="0.25">
      <c r="A20" s="28"/>
      <c r="B20" s="4" t="s">
        <v>3</v>
      </c>
      <c r="C20" s="3">
        <v>0</v>
      </c>
      <c r="D20" s="3">
        <v>28</v>
      </c>
      <c r="E20" s="3">
        <v>1</v>
      </c>
      <c r="F20" s="3">
        <v>29</v>
      </c>
    </row>
    <row r="21" spans="1:7" x14ac:dyDescent="0.25">
      <c r="A21" s="28"/>
      <c r="B21" s="4" t="s">
        <v>0</v>
      </c>
      <c r="C21" s="3">
        <v>0</v>
      </c>
      <c r="D21" s="3">
        <v>37</v>
      </c>
      <c r="E21" s="3">
        <v>3</v>
      </c>
      <c r="F21" s="3">
        <v>40</v>
      </c>
    </row>
    <row r="22" spans="1:7" x14ac:dyDescent="0.25">
      <c r="A22" s="10"/>
    </row>
    <row r="23" spans="1:7" x14ac:dyDescent="0.25">
      <c r="A23" s="41" t="s">
        <v>197</v>
      </c>
      <c r="B23" s="41"/>
      <c r="C23" s="41"/>
      <c r="D23" s="41"/>
      <c r="E23" s="41"/>
      <c r="F23" s="41"/>
      <c r="G23" s="41"/>
    </row>
    <row r="24" spans="1:7" ht="30" x14ac:dyDescent="0.25">
      <c r="A24" s="28" t="s">
        <v>199</v>
      </c>
      <c r="B24" s="5" t="s">
        <v>9</v>
      </c>
      <c r="C24" s="1" t="s">
        <v>423</v>
      </c>
      <c r="D24" s="1" t="s">
        <v>424</v>
      </c>
      <c r="E24" s="1" t="s">
        <v>425</v>
      </c>
      <c r="F24" s="39" t="s">
        <v>422</v>
      </c>
      <c r="G24" s="39" t="s">
        <v>421</v>
      </c>
    </row>
    <row r="25" spans="1:7" x14ac:dyDescent="0.25">
      <c r="A25" s="28"/>
      <c r="B25" s="4" t="s">
        <v>2</v>
      </c>
      <c r="C25" s="3">
        <v>10</v>
      </c>
      <c r="D25" s="3">
        <v>1</v>
      </c>
      <c r="E25" s="3">
        <v>11</v>
      </c>
      <c r="F25" s="40">
        <f>C25/E25</f>
        <v>0.90909090909090906</v>
      </c>
      <c r="G25" s="40">
        <f>D25/E25</f>
        <v>9.0909090909090912E-2</v>
      </c>
    </row>
    <row r="26" spans="1:7" x14ac:dyDescent="0.25">
      <c r="A26" s="28"/>
      <c r="B26" s="4" t="s">
        <v>3</v>
      </c>
      <c r="C26" s="3">
        <v>29</v>
      </c>
      <c r="D26" s="3">
        <v>0</v>
      </c>
      <c r="E26" s="3">
        <v>29</v>
      </c>
      <c r="F26" s="40">
        <f>C26/E26</f>
        <v>1</v>
      </c>
      <c r="G26" s="40">
        <f>D26/E26</f>
        <v>0</v>
      </c>
    </row>
    <row r="27" spans="1:7" x14ac:dyDescent="0.25">
      <c r="A27" s="28"/>
      <c r="B27" s="4" t="s">
        <v>0</v>
      </c>
      <c r="C27" s="3">
        <v>39</v>
      </c>
      <c r="D27" s="3">
        <v>1</v>
      </c>
      <c r="E27" s="3">
        <v>40</v>
      </c>
      <c r="F27" s="40">
        <f>C27/E27</f>
        <v>0.97499999999999998</v>
      </c>
      <c r="G27" s="40">
        <f>D27/E27</f>
        <v>2.5000000000000001E-2</v>
      </c>
    </row>
    <row r="28" spans="1:7" x14ac:dyDescent="0.25">
      <c r="A28" s="11"/>
      <c r="B28" s="8"/>
    </row>
    <row r="29" spans="1:7" x14ac:dyDescent="0.25">
      <c r="A29" s="41" t="s">
        <v>200</v>
      </c>
      <c r="B29" s="41"/>
      <c r="C29" s="41"/>
      <c r="D29" s="41"/>
      <c r="E29" s="41"/>
      <c r="F29" s="41"/>
      <c r="G29" s="41"/>
    </row>
    <row r="30" spans="1:7" x14ac:dyDescent="0.25">
      <c r="A30" s="11"/>
      <c r="B30" s="5" t="s">
        <v>9</v>
      </c>
      <c r="C30" s="1" t="s">
        <v>423</v>
      </c>
      <c r="D30" s="1" t="s">
        <v>424</v>
      </c>
      <c r="E30" s="1" t="s">
        <v>425</v>
      </c>
      <c r="F30" s="39" t="s">
        <v>422</v>
      </c>
      <c r="G30" s="39" t="s">
        <v>421</v>
      </c>
    </row>
    <row r="31" spans="1:7" ht="30" x14ac:dyDescent="0.25">
      <c r="A31" s="28" t="s">
        <v>114</v>
      </c>
      <c r="B31" s="14" t="s">
        <v>2</v>
      </c>
      <c r="C31" s="3">
        <v>11</v>
      </c>
      <c r="D31" s="3">
        <v>0</v>
      </c>
      <c r="E31" s="3">
        <v>11</v>
      </c>
      <c r="F31" s="40">
        <f t="shared" ref="F31:F51" si="0">C31/E31</f>
        <v>1</v>
      </c>
      <c r="G31" s="40">
        <f t="shared" ref="G31:G51" si="1">D31/E31</f>
        <v>0</v>
      </c>
    </row>
    <row r="32" spans="1:7" x14ac:dyDescent="0.25">
      <c r="A32" s="28"/>
      <c r="B32" s="15" t="s">
        <v>3</v>
      </c>
      <c r="C32" s="3">
        <v>28</v>
      </c>
      <c r="D32" s="3">
        <v>1</v>
      </c>
      <c r="E32" s="3">
        <v>29</v>
      </c>
      <c r="F32" s="40">
        <f t="shared" si="0"/>
        <v>0.96551724137931039</v>
      </c>
      <c r="G32" s="40">
        <f t="shared" si="1"/>
        <v>3.4482758620689655E-2</v>
      </c>
    </row>
    <row r="33" spans="1:7" x14ac:dyDescent="0.25">
      <c r="A33" s="28"/>
      <c r="B33" s="15" t="s">
        <v>0</v>
      </c>
      <c r="C33" s="3">
        <v>39</v>
      </c>
      <c r="D33" s="3">
        <v>1</v>
      </c>
      <c r="E33" s="3">
        <v>40</v>
      </c>
      <c r="F33" s="40">
        <f t="shared" si="0"/>
        <v>0.97499999999999998</v>
      </c>
      <c r="G33" s="40">
        <f t="shared" si="1"/>
        <v>2.5000000000000001E-2</v>
      </c>
    </row>
    <row r="34" spans="1:7" ht="30" x14ac:dyDescent="0.25">
      <c r="A34" s="28" t="s">
        <v>204</v>
      </c>
      <c r="B34" s="15" t="s">
        <v>2</v>
      </c>
      <c r="C34" s="3">
        <v>0</v>
      </c>
      <c r="D34" s="3">
        <v>11</v>
      </c>
      <c r="E34" s="3">
        <v>11</v>
      </c>
      <c r="F34" s="40">
        <f t="shared" si="0"/>
        <v>0</v>
      </c>
      <c r="G34" s="40">
        <f t="shared" si="1"/>
        <v>1</v>
      </c>
    </row>
    <row r="35" spans="1:7" x14ac:dyDescent="0.25">
      <c r="A35" s="28"/>
      <c r="B35" s="15" t="s">
        <v>3</v>
      </c>
      <c r="C35" s="3">
        <v>1</v>
      </c>
      <c r="D35" s="3">
        <v>28</v>
      </c>
      <c r="E35" s="3">
        <v>29</v>
      </c>
      <c r="F35" s="40">
        <f t="shared" si="0"/>
        <v>3.4482758620689655E-2</v>
      </c>
      <c r="G35" s="40">
        <f t="shared" si="1"/>
        <v>0.96551724137931039</v>
      </c>
    </row>
    <row r="36" spans="1:7" x14ac:dyDescent="0.25">
      <c r="A36" s="28"/>
      <c r="B36" s="15" t="s">
        <v>0</v>
      </c>
      <c r="C36" s="3">
        <v>1</v>
      </c>
      <c r="D36" s="3">
        <v>39</v>
      </c>
      <c r="E36" s="3">
        <v>40</v>
      </c>
      <c r="F36" s="40">
        <f t="shared" si="0"/>
        <v>2.5000000000000001E-2</v>
      </c>
      <c r="G36" s="40">
        <f t="shared" si="1"/>
        <v>0.97499999999999998</v>
      </c>
    </row>
    <row r="37" spans="1:7" ht="45" x14ac:dyDescent="0.25">
      <c r="A37" s="64" t="s">
        <v>203</v>
      </c>
      <c r="B37" s="15" t="s">
        <v>2</v>
      </c>
      <c r="C37" s="3">
        <v>1</v>
      </c>
      <c r="D37" s="3">
        <v>10</v>
      </c>
      <c r="E37" s="3">
        <v>11</v>
      </c>
      <c r="F37" s="40">
        <f t="shared" si="0"/>
        <v>9.0909090909090912E-2</v>
      </c>
      <c r="G37" s="40">
        <f t="shared" si="1"/>
        <v>0.90909090909090906</v>
      </c>
    </row>
    <row r="38" spans="1:7" x14ac:dyDescent="0.25">
      <c r="A38" s="64"/>
      <c r="B38" s="15" t="s">
        <v>3</v>
      </c>
      <c r="C38" s="3">
        <v>4</v>
      </c>
      <c r="D38" s="3">
        <v>24</v>
      </c>
      <c r="E38" s="3">
        <v>28</v>
      </c>
      <c r="F38" s="40">
        <f t="shared" si="0"/>
        <v>0.14285714285714285</v>
      </c>
      <c r="G38" s="40">
        <f t="shared" si="1"/>
        <v>0.8571428571428571</v>
      </c>
    </row>
    <row r="39" spans="1:7" x14ac:dyDescent="0.25">
      <c r="A39" s="64"/>
      <c r="B39" s="16" t="s">
        <v>0</v>
      </c>
      <c r="C39" s="3">
        <v>5</v>
      </c>
      <c r="D39" s="3">
        <v>34</v>
      </c>
      <c r="E39" s="3">
        <v>39</v>
      </c>
      <c r="F39" s="40">
        <f t="shared" si="0"/>
        <v>0.12820512820512819</v>
      </c>
      <c r="G39" s="40">
        <f t="shared" si="1"/>
        <v>0.87179487179487181</v>
      </c>
    </row>
    <row r="40" spans="1:7" ht="45" x14ac:dyDescent="0.25">
      <c r="A40" s="64" t="s">
        <v>205</v>
      </c>
      <c r="B40" s="15" t="s">
        <v>2</v>
      </c>
      <c r="C40" s="3">
        <v>5</v>
      </c>
      <c r="D40" s="3">
        <v>6</v>
      </c>
      <c r="E40" s="3">
        <v>11</v>
      </c>
      <c r="F40" s="40">
        <f t="shared" si="0"/>
        <v>0.45454545454545453</v>
      </c>
      <c r="G40" s="40">
        <f t="shared" si="1"/>
        <v>0.54545454545454541</v>
      </c>
    </row>
    <row r="41" spans="1:7" x14ac:dyDescent="0.25">
      <c r="A41" s="28"/>
      <c r="B41" s="15" t="s">
        <v>3</v>
      </c>
      <c r="C41" s="3">
        <v>21</v>
      </c>
      <c r="D41" s="3">
        <v>7</v>
      </c>
      <c r="E41" s="3">
        <v>28</v>
      </c>
      <c r="F41" s="40">
        <f t="shared" si="0"/>
        <v>0.75</v>
      </c>
      <c r="G41" s="40">
        <f t="shared" si="1"/>
        <v>0.25</v>
      </c>
    </row>
    <row r="42" spans="1:7" x14ac:dyDescent="0.25">
      <c r="A42" s="28"/>
      <c r="B42" s="15" t="s">
        <v>0</v>
      </c>
      <c r="C42" s="3">
        <v>26</v>
      </c>
      <c r="D42" s="3">
        <v>13</v>
      </c>
      <c r="E42" s="3">
        <v>39</v>
      </c>
      <c r="F42" s="40">
        <f t="shared" si="0"/>
        <v>0.66666666666666663</v>
      </c>
      <c r="G42" s="40">
        <f t="shared" si="1"/>
        <v>0.33333333333333331</v>
      </c>
    </row>
    <row r="43" spans="1:7" x14ac:dyDescent="0.25">
      <c r="A43" s="28" t="s">
        <v>206</v>
      </c>
      <c r="B43" s="15" t="s">
        <v>2</v>
      </c>
      <c r="C43" s="3">
        <v>11</v>
      </c>
      <c r="D43" s="3">
        <v>0</v>
      </c>
      <c r="E43" s="3">
        <v>11</v>
      </c>
      <c r="F43" s="40">
        <f t="shared" si="0"/>
        <v>1</v>
      </c>
      <c r="G43" s="40">
        <f t="shared" si="1"/>
        <v>0</v>
      </c>
    </row>
    <row r="44" spans="1:7" x14ac:dyDescent="0.25">
      <c r="A44" s="28"/>
      <c r="B44" s="15" t="s">
        <v>3</v>
      </c>
      <c r="C44" s="3">
        <v>25</v>
      </c>
      <c r="D44" s="3">
        <v>4</v>
      </c>
      <c r="E44" s="3">
        <v>29</v>
      </c>
      <c r="F44" s="40">
        <f t="shared" si="0"/>
        <v>0.86206896551724133</v>
      </c>
      <c r="G44" s="40">
        <f t="shared" si="1"/>
        <v>0.13793103448275862</v>
      </c>
    </row>
    <row r="45" spans="1:7" x14ac:dyDescent="0.25">
      <c r="A45" s="28"/>
      <c r="B45" s="15" t="s">
        <v>0</v>
      </c>
      <c r="C45" s="3">
        <v>36</v>
      </c>
      <c r="D45" s="3">
        <v>4</v>
      </c>
      <c r="E45" s="3">
        <v>40</v>
      </c>
      <c r="F45" s="40">
        <f t="shared" si="0"/>
        <v>0.9</v>
      </c>
      <c r="G45" s="40">
        <f t="shared" si="1"/>
        <v>0.1</v>
      </c>
    </row>
    <row r="46" spans="1:7" x14ac:dyDescent="0.25">
      <c r="A46" s="28" t="s">
        <v>53</v>
      </c>
      <c r="B46" s="15" t="s">
        <v>2</v>
      </c>
      <c r="C46" s="3">
        <v>5</v>
      </c>
      <c r="D46" s="3">
        <v>6</v>
      </c>
      <c r="E46" s="3">
        <v>11</v>
      </c>
      <c r="F46" s="40">
        <f t="shared" si="0"/>
        <v>0.45454545454545453</v>
      </c>
      <c r="G46" s="40">
        <f t="shared" si="1"/>
        <v>0.54545454545454541</v>
      </c>
    </row>
    <row r="47" spans="1:7" x14ac:dyDescent="0.25">
      <c r="A47" s="28"/>
      <c r="B47" s="15" t="s">
        <v>3</v>
      </c>
      <c r="C47" s="3">
        <v>17</v>
      </c>
      <c r="D47" s="3">
        <v>12</v>
      </c>
      <c r="E47" s="3">
        <v>29</v>
      </c>
      <c r="F47" s="40">
        <f t="shared" si="0"/>
        <v>0.58620689655172409</v>
      </c>
      <c r="G47" s="40">
        <f t="shared" si="1"/>
        <v>0.41379310344827586</v>
      </c>
    </row>
    <row r="48" spans="1:7" x14ac:dyDescent="0.25">
      <c r="A48" s="28"/>
      <c r="B48" s="15" t="s">
        <v>0</v>
      </c>
      <c r="C48" s="3">
        <v>22</v>
      </c>
      <c r="D48" s="3">
        <v>18</v>
      </c>
      <c r="E48" s="3">
        <v>40</v>
      </c>
      <c r="F48" s="40">
        <f t="shared" si="0"/>
        <v>0.55000000000000004</v>
      </c>
      <c r="G48" s="40">
        <f t="shared" si="1"/>
        <v>0.45</v>
      </c>
    </row>
    <row r="49" spans="1:7" ht="30" x14ac:dyDescent="0.25">
      <c r="A49" s="28" t="s">
        <v>207</v>
      </c>
      <c r="B49" s="15" t="s">
        <v>2</v>
      </c>
      <c r="C49" s="3">
        <v>7</v>
      </c>
      <c r="D49" s="3">
        <v>4</v>
      </c>
      <c r="E49" s="3">
        <v>11</v>
      </c>
      <c r="F49" s="40">
        <f t="shared" si="0"/>
        <v>0.63636363636363635</v>
      </c>
      <c r="G49" s="40">
        <f t="shared" si="1"/>
        <v>0.36363636363636365</v>
      </c>
    </row>
    <row r="50" spans="1:7" x14ac:dyDescent="0.25">
      <c r="A50" s="28"/>
      <c r="B50" s="15" t="s">
        <v>3</v>
      </c>
      <c r="C50" s="3">
        <v>20</v>
      </c>
      <c r="D50" s="3">
        <v>9</v>
      </c>
      <c r="E50" s="3">
        <v>29</v>
      </c>
      <c r="F50" s="40">
        <f t="shared" si="0"/>
        <v>0.68965517241379315</v>
      </c>
      <c r="G50" s="40">
        <f t="shared" si="1"/>
        <v>0.31034482758620691</v>
      </c>
    </row>
    <row r="51" spans="1:7" x14ac:dyDescent="0.25">
      <c r="A51" s="28"/>
      <c r="B51" s="15" t="s">
        <v>0</v>
      </c>
      <c r="C51" s="3">
        <v>27</v>
      </c>
      <c r="D51" s="3">
        <v>13</v>
      </c>
      <c r="E51" s="3">
        <v>40</v>
      </c>
      <c r="F51" s="40">
        <f t="shared" si="0"/>
        <v>0.67500000000000004</v>
      </c>
      <c r="G51" s="40">
        <f t="shared" si="1"/>
        <v>0.32500000000000001</v>
      </c>
    </row>
    <row r="52" spans="1:7" x14ac:dyDescent="0.25">
      <c r="A52" s="13"/>
      <c r="B52" s="8"/>
      <c r="C52" s="9"/>
      <c r="D52" s="9"/>
      <c r="E52" s="9"/>
    </row>
    <row r="53" spans="1:7" x14ac:dyDescent="0.25">
      <c r="A53" s="41" t="s">
        <v>201</v>
      </c>
      <c r="B53" s="41"/>
      <c r="C53" s="41"/>
      <c r="D53" s="41"/>
      <c r="E53" s="41"/>
      <c r="F53" s="41"/>
      <c r="G53" s="41"/>
    </row>
    <row r="54" spans="1:7" x14ac:dyDescent="0.25">
      <c r="A54" s="1"/>
      <c r="B54" s="2" t="s">
        <v>9</v>
      </c>
      <c r="C54" s="1" t="s">
        <v>423</v>
      </c>
      <c r="D54" s="1" t="s">
        <v>424</v>
      </c>
      <c r="E54" s="1" t="s">
        <v>425</v>
      </c>
      <c r="F54" s="39" t="s">
        <v>422</v>
      </c>
      <c r="G54" s="39" t="s">
        <v>421</v>
      </c>
    </row>
    <row r="55" spans="1:7" ht="45" x14ac:dyDescent="0.25">
      <c r="A55" s="28" t="s">
        <v>55</v>
      </c>
      <c r="B55" s="4" t="s">
        <v>2</v>
      </c>
      <c r="C55" s="3">
        <v>8</v>
      </c>
      <c r="D55" s="3">
        <v>40</v>
      </c>
      <c r="E55" s="3">
        <v>48</v>
      </c>
      <c r="F55" s="40">
        <f t="shared" ref="F55:F66" si="2">C55/E55</f>
        <v>0.16666666666666666</v>
      </c>
      <c r="G55" s="40">
        <f t="shared" ref="G55:G66" si="3">D55/E55</f>
        <v>0.83333333333333337</v>
      </c>
    </row>
    <row r="56" spans="1:7" x14ac:dyDescent="0.25">
      <c r="A56" s="28"/>
      <c r="B56" s="4" t="s">
        <v>3</v>
      </c>
      <c r="C56" s="3">
        <v>14</v>
      </c>
      <c r="D56" s="3">
        <v>100</v>
      </c>
      <c r="E56" s="3">
        <v>114</v>
      </c>
      <c r="F56" s="40">
        <f t="shared" si="2"/>
        <v>0.12280701754385964</v>
      </c>
      <c r="G56" s="40">
        <f t="shared" si="3"/>
        <v>0.8771929824561403</v>
      </c>
    </row>
    <row r="57" spans="1:7" x14ac:dyDescent="0.25">
      <c r="A57" s="28"/>
      <c r="B57" s="4" t="s">
        <v>0</v>
      </c>
      <c r="C57" s="3">
        <v>22</v>
      </c>
      <c r="D57" s="3">
        <v>140</v>
      </c>
      <c r="E57" s="3">
        <v>162</v>
      </c>
      <c r="F57" s="40">
        <f t="shared" si="2"/>
        <v>0.13580246913580246</v>
      </c>
      <c r="G57" s="40">
        <f t="shared" si="3"/>
        <v>0.86419753086419748</v>
      </c>
    </row>
    <row r="58" spans="1:7" ht="45" x14ac:dyDescent="0.25">
      <c r="A58" s="28" t="s">
        <v>60</v>
      </c>
      <c r="B58" s="4" t="s">
        <v>2</v>
      </c>
      <c r="C58" s="3">
        <v>38</v>
      </c>
      <c r="D58" s="3">
        <v>10</v>
      </c>
      <c r="E58" s="3">
        <v>48</v>
      </c>
      <c r="F58" s="40">
        <f t="shared" si="2"/>
        <v>0.79166666666666663</v>
      </c>
      <c r="G58" s="40">
        <f t="shared" si="3"/>
        <v>0.20833333333333334</v>
      </c>
    </row>
    <row r="59" spans="1:7" x14ac:dyDescent="0.25">
      <c r="A59" s="28"/>
      <c r="B59" s="4" t="s">
        <v>3</v>
      </c>
      <c r="C59" s="3">
        <v>94</v>
      </c>
      <c r="D59" s="3">
        <v>20</v>
      </c>
      <c r="E59" s="3">
        <v>114</v>
      </c>
      <c r="F59" s="40">
        <f t="shared" si="2"/>
        <v>0.82456140350877194</v>
      </c>
      <c r="G59" s="40">
        <f t="shared" si="3"/>
        <v>0.17543859649122806</v>
      </c>
    </row>
    <row r="60" spans="1:7" x14ac:dyDescent="0.25">
      <c r="A60" s="28"/>
      <c r="B60" s="17" t="s">
        <v>0</v>
      </c>
      <c r="C60" s="18">
        <v>132</v>
      </c>
      <c r="D60" s="18">
        <v>30</v>
      </c>
      <c r="E60" s="18">
        <v>162</v>
      </c>
      <c r="F60" s="40">
        <f t="shared" si="2"/>
        <v>0.81481481481481477</v>
      </c>
      <c r="G60" s="40">
        <f t="shared" si="3"/>
        <v>0.18518518518518517</v>
      </c>
    </row>
    <row r="61" spans="1:7" ht="45" x14ac:dyDescent="0.25">
      <c r="A61" s="28" t="s">
        <v>101</v>
      </c>
      <c r="B61" s="4" t="s">
        <v>2</v>
      </c>
      <c r="C61" s="3">
        <v>48</v>
      </c>
      <c r="D61" s="3">
        <v>0</v>
      </c>
      <c r="E61" s="3">
        <v>48</v>
      </c>
      <c r="F61" s="40">
        <f t="shared" si="2"/>
        <v>1</v>
      </c>
      <c r="G61" s="40">
        <f t="shared" si="3"/>
        <v>0</v>
      </c>
    </row>
    <row r="62" spans="1:7" x14ac:dyDescent="0.25">
      <c r="A62" s="28"/>
      <c r="B62" s="4" t="s">
        <v>3</v>
      </c>
      <c r="C62" s="3">
        <v>111</v>
      </c>
      <c r="D62" s="3">
        <v>3</v>
      </c>
      <c r="E62" s="3">
        <v>114</v>
      </c>
      <c r="F62" s="40">
        <f t="shared" si="2"/>
        <v>0.97368421052631582</v>
      </c>
      <c r="G62" s="40">
        <f t="shared" si="3"/>
        <v>2.6315789473684209E-2</v>
      </c>
    </row>
    <row r="63" spans="1:7" x14ac:dyDescent="0.25">
      <c r="A63" s="28"/>
      <c r="B63" s="4" t="s">
        <v>0</v>
      </c>
      <c r="C63" s="3">
        <v>159</v>
      </c>
      <c r="D63" s="3">
        <v>3</v>
      </c>
      <c r="E63" s="3">
        <v>162</v>
      </c>
      <c r="F63" s="40">
        <f t="shared" si="2"/>
        <v>0.98148148148148151</v>
      </c>
      <c r="G63" s="40">
        <f t="shared" si="3"/>
        <v>1.8518518518518517E-2</v>
      </c>
    </row>
    <row r="64" spans="1:7" ht="45" x14ac:dyDescent="0.25">
      <c r="A64" s="28" t="s">
        <v>208</v>
      </c>
      <c r="B64" s="4" t="s">
        <v>2</v>
      </c>
      <c r="C64" s="3">
        <v>44</v>
      </c>
      <c r="D64" s="3">
        <v>4</v>
      </c>
      <c r="E64" s="3">
        <v>48</v>
      </c>
      <c r="F64" s="40">
        <f t="shared" si="2"/>
        <v>0.91666666666666663</v>
      </c>
      <c r="G64" s="40">
        <f t="shared" si="3"/>
        <v>8.3333333333333329E-2</v>
      </c>
    </row>
    <row r="65" spans="1:7" x14ac:dyDescent="0.25">
      <c r="A65" s="28"/>
      <c r="B65" s="4" t="s">
        <v>3</v>
      </c>
      <c r="C65" s="3">
        <v>105</v>
      </c>
      <c r="D65" s="3">
        <v>9</v>
      </c>
      <c r="E65" s="3">
        <v>114</v>
      </c>
      <c r="F65" s="40">
        <f t="shared" si="2"/>
        <v>0.92105263157894735</v>
      </c>
      <c r="G65" s="40">
        <f t="shared" si="3"/>
        <v>7.8947368421052627E-2</v>
      </c>
    </row>
    <row r="66" spans="1:7" x14ac:dyDescent="0.25">
      <c r="A66" s="28"/>
      <c r="B66" s="4" t="s">
        <v>0</v>
      </c>
      <c r="C66" s="3">
        <v>149</v>
      </c>
      <c r="D66" s="3">
        <v>13</v>
      </c>
      <c r="E66" s="3">
        <v>162</v>
      </c>
      <c r="F66" s="40">
        <f t="shared" si="2"/>
        <v>0.91975308641975306</v>
      </c>
      <c r="G66" s="40">
        <f t="shared" si="3"/>
        <v>8.0246913580246909E-2</v>
      </c>
    </row>
    <row r="68" spans="1:7" x14ac:dyDescent="0.25">
      <c r="A68" s="41" t="s">
        <v>64</v>
      </c>
      <c r="B68" s="41"/>
      <c r="C68" s="41"/>
      <c r="D68" s="41"/>
      <c r="E68" s="41"/>
      <c r="F68" s="41"/>
      <c r="G68" s="41"/>
    </row>
    <row r="69" spans="1:7" x14ac:dyDescent="0.25">
      <c r="A69" s="28" t="s">
        <v>202</v>
      </c>
      <c r="B69" s="2" t="s">
        <v>9</v>
      </c>
      <c r="C69" s="1" t="s">
        <v>423</v>
      </c>
      <c r="D69" s="1" t="s">
        <v>424</v>
      </c>
      <c r="E69" s="1" t="s">
        <v>425</v>
      </c>
      <c r="F69" s="39" t="s">
        <v>422</v>
      </c>
      <c r="G69" s="39" t="s">
        <v>421</v>
      </c>
    </row>
    <row r="70" spans="1:7" x14ac:dyDescent="0.25">
      <c r="A70" s="28"/>
      <c r="B70" s="4" t="s">
        <v>2</v>
      </c>
      <c r="C70" s="3">
        <v>33</v>
      </c>
      <c r="D70" s="3">
        <v>2</v>
      </c>
      <c r="E70" s="3">
        <v>35</v>
      </c>
      <c r="F70" s="40">
        <f>C70/E70</f>
        <v>0.94285714285714284</v>
      </c>
      <c r="G70" s="40">
        <f>D70/E70</f>
        <v>5.7142857142857141E-2</v>
      </c>
    </row>
    <row r="71" spans="1:7" x14ac:dyDescent="0.25">
      <c r="A71" s="28"/>
      <c r="B71" s="4" t="s">
        <v>3</v>
      </c>
      <c r="C71" s="3">
        <v>78</v>
      </c>
      <c r="D71" s="3">
        <v>2</v>
      </c>
      <c r="E71" s="3">
        <v>80</v>
      </c>
      <c r="F71" s="40">
        <f>C71/E71</f>
        <v>0.97499999999999998</v>
      </c>
      <c r="G71" s="40">
        <f>D71/E71</f>
        <v>2.5000000000000001E-2</v>
      </c>
    </row>
    <row r="72" spans="1:7" x14ac:dyDescent="0.25">
      <c r="A72" s="28"/>
      <c r="B72" s="4" t="s">
        <v>0</v>
      </c>
      <c r="C72" s="3">
        <v>111</v>
      </c>
      <c r="D72" s="3">
        <v>4</v>
      </c>
      <c r="E72" s="3">
        <v>115</v>
      </c>
      <c r="F72" s="40">
        <f>C72/E72</f>
        <v>0.9652173913043478</v>
      </c>
      <c r="G72" s="40">
        <f>D72/E72</f>
        <v>3.4782608695652174E-2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0"/>
  <sheetViews>
    <sheetView workbookViewId="0"/>
  </sheetViews>
  <sheetFormatPr defaultColWidth="59" defaultRowHeight="15" x14ac:dyDescent="0.25"/>
  <cols>
    <col min="2" max="2" width="25" style="25" customWidth="1"/>
    <col min="3" max="3" width="10" style="25" customWidth="1"/>
    <col min="4" max="4" width="9.140625" style="25"/>
    <col min="5" max="5" width="10.28515625" style="25" customWidth="1"/>
    <col min="6" max="7" width="10.7109375" customWidth="1"/>
  </cols>
  <sheetData>
    <row r="1" spans="1:7" x14ac:dyDescent="0.25">
      <c r="A1" s="74" t="s">
        <v>431</v>
      </c>
    </row>
    <row r="2" spans="1:7" x14ac:dyDescent="0.25">
      <c r="A2" s="73" t="s">
        <v>430</v>
      </c>
    </row>
    <row r="3" spans="1:7" x14ac:dyDescent="0.25">
      <c r="A3" s="73"/>
    </row>
    <row r="4" spans="1:7" x14ac:dyDescent="0.25">
      <c r="A4" s="41" t="s">
        <v>209</v>
      </c>
      <c r="B4" s="41"/>
      <c r="C4" s="41"/>
      <c r="D4" s="41"/>
      <c r="E4" s="41"/>
      <c r="F4" s="41"/>
      <c r="G4" s="41"/>
    </row>
    <row r="5" spans="1:7" ht="30" x14ac:dyDescent="0.25">
      <c r="A5" s="28" t="s">
        <v>210</v>
      </c>
      <c r="B5" s="37" t="s">
        <v>9</v>
      </c>
      <c r="C5" s="1" t="s">
        <v>423</v>
      </c>
      <c r="D5" s="1" t="s">
        <v>424</v>
      </c>
      <c r="E5" s="1" t="s">
        <v>425</v>
      </c>
      <c r="F5" s="39" t="s">
        <v>422</v>
      </c>
      <c r="G5" s="39" t="s">
        <v>421</v>
      </c>
    </row>
    <row r="6" spans="1:7" x14ac:dyDescent="0.25">
      <c r="A6" s="28"/>
      <c r="B6" s="17" t="s">
        <v>1</v>
      </c>
      <c r="C6" s="18">
        <v>4065</v>
      </c>
      <c r="D6" s="18">
        <v>42</v>
      </c>
      <c r="E6" s="18">
        <v>4107</v>
      </c>
      <c r="F6" s="40">
        <f>C6/E6</f>
        <v>0.98977355734112493</v>
      </c>
      <c r="G6" s="40">
        <f>D6/E6</f>
        <v>1.0226442658875092E-2</v>
      </c>
    </row>
    <row r="7" spans="1:7" x14ac:dyDescent="0.25">
      <c r="A7" s="28"/>
      <c r="B7" s="17" t="s">
        <v>2</v>
      </c>
      <c r="C7" s="18">
        <v>2378</v>
      </c>
      <c r="D7" s="18">
        <v>28</v>
      </c>
      <c r="E7" s="18">
        <v>2406</v>
      </c>
      <c r="F7" s="40">
        <f>C7/E7</f>
        <v>0.98836242726517043</v>
      </c>
      <c r="G7" s="40">
        <f>D7/E7</f>
        <v>1.1637572734829594E-2</v>
      </c>
    </row>
    <row r="8" spans="1:7" x14ac:dyDescent="0.25">
      <c r="A8" s="28"/>
      <c r="B8" s="17" t="s">
        <v>3</v>
      </c>
      <c r="C8" s="18">
        <v>4832</v>
      </c>
      <c r="D8" s="18">
        <v>67</v>
      </c>
      <c r="E8" s="18">
        <v>4899</v>
      </c>
      <c r="F8" s="40">
        <f>C8/E8</f>
        <v>0.98632373953868135</v>
      </c>
      <c r="G8" s="40">
        <f>D8/E8</f>
        <v>1.3676260461318637E-2</v>
      </c>
    </row>
    <row r="9" spans="1:7" x14ac:dyDescent="0.25">
      <c r="A9" s="28"/>
      <c r="B9" s="17" t="s">
        <v>0</v>
      </c>
      <c r="C9" s="18">
        <v>11275</v>
      </c>
      <c r="D9" s="18">
        <v>137</v>
      </c>
      <c r="E9" s="18">
        <v>11412</v>
      </c>
      <c r="F9" s="40">
        <f>C9/E9</f>
        <v>0.98799509288468279</v>
      </c>
      <c r="G9" s="40">
        <f>D9/E9</f>
        <v>1.2004907115317209E-2</v>
      </c>
    </row>
    <row r="11" spans="1:7" x14ac:dyDescent="0.25">
      <c r="A11" s="41" t="s">
        <v>209</v>
      </c>
      <c r="B11" s="42"/>
      <c r="C11" s="42"/>
      <c r="D11" s="42"/>
      <c r="E11" s="42"/>
      <c r="F11" s="42"/>
    </row>
    <row r="12" spans="1:7" ht="48" x14ac:dyDescent="0.25">
      <c r="A12" s="28" t="s">
        <v>218</v>
      </c>
      <c r="B12" s="37" t="s">
        <v>9</v>
      </c>
      <c r="C12" s="22" t="s">
        <v>39</v>
      </c>
      <c r="D12" s="22" t="s">
        <v>38</v>
      </c>
      <c r="E12" s="22" t="s">
        <v>37</v>
      </c>
      <c r="F12" s="6" t="s">
        <v>0</v>
      </c>
    </row>
    <row r="13" spans="1:7" x14ac:dyDescent="0.25">
      <c r="A13" s="28"/>
      <c r="B13" s="17" t="s">
        <v>1</v>
      </c>
      <c r="C13" s="18">
        <v>16</v>
      </c>
      <c r="D13" s="18">
        <v>7</v>
      </c>
      <c r="E13" s="18">
        <v>19</v>
      </c>
      <c r="F13" s="3">
        <v>42</v>
      </c>
    </row>
    <row r="14" spans="1:7" x14ac:dyDescent="0.25">
      <c r="A14" s="28"/>
      <c r="B14" s="17" t="s">
        <v>2</v>
      </c>
      <c r="C14" s="18">
        <v>8</v>
      </c>
      <c r="D14" s="18">
        <v>5</v>
      </c>
      <c r="E14" s="18">
        <v>15</v>
      </c>
      <c r="F14" s="3">
        <v>28</v>
      </c>
    </row>
    <row r="15" spans="1:7" x14ac:dyDescent="0.25">
      <c r="A15" s="28"/>
      <c r="B15" s="17" t="s">
        <v>3</v>
      </c>
      <c r="C15" s="18">
        <v>21</v>
      </c>
      <c r="D15" s="18">
        <v>7</v>
      </c>
      <c r="E15" s="18">
        <v>39</v>
      </c>
      <c r="F15" s="3">
        <v>67</v>
      </c>
    </row>
    <row r="16" spans="1:7" x14ac:dyDescent="0.25">
      <c r="A16" s="28"/>
      <c r="B16" s="17" t="s">
        <v>0</v>
      </c>
      <c r="C16" s="18">
        <v>45</v>
      </c>
      <c r="D16" s="18">
        <v>19</v>
      </c>
      <c r="E16" s="18">
        <v>73</v>
      </c>
      <c r="F16" s="3">
        <v>137</v>
      </c>
    </row>
    <row r="18" spans="1:7" x14ac:dyDescent="0.25">
      <c r="A18" s="41" t="s">
        <v>219</v>
      </c>
      <c r="B18" s="41"/>
      <c r="C18" s="41"/>
      <c r="D18" s="41"/>
      <c r="E18" s="41"/>
      <c r="F18" s="41"/>
      <c r="G18" s="41"/>
    </row>
    <row r="19" spans="1:7" x14ac:dyDescent="0.25">
      <c r="A19" s="28" t="s">
        <v>220</v>
      </c>
      <c r="B19" s="37" t="s">
        <v>9</v>
      </c>
      <c r="C19" s="1" t="s">
        <v>423</v>
      </c>
      <c r="D19" s="1" t="s">
        <v>424</v>
      </c>
      <c r="E19" s="1" t="s">
        <v>425</v>
      </c>
      <c r="F19" s="39" t="s">
        <v>422</v>
      </c>
      <c r="G19" s="39" t="s">
        <v>421</v>
      </c>
    </row>
    <row r="20" spans="1:7" x14ac:dyDescent="0.25">
      <c r="A20" s="28"/>
      <c r="B20" s="17" t="s">
        <v>1</v>
      </c>
      <c r="C20" s="18">
        <v>18</v>
      </c>
      <c r="D20" s="18">
        <v>24</v>
      </c>
      <c r="E20" s="18">
        <v>42</v>
      </c>
      <c r="F20" s="40">
        <f t="shared" ref="F20:F51" si="0">C20/E20</f>
        <v>0.42857142857142855</v>
      </c>
      <c r="G20" s="40">
        <f t="shared" ref="G20:G51" si="1">D20/E20</f>
        <v>0.5714285714285714</v>
      </c>
    </row>
    <row r="21" spans="1:7" x14ac:dyDescent="0.25">
      <c r="A21" s="28"/>
      <c r="B21" s="17" t="s">
        <v>2</v>
      </c>
      <c r="C21" s="18">
        <v>15</v>
      </c>
      <c r="D21" s="18">
        <v>13</v>
      </c>
      <c r="E21" s="18">
        <v>28</v>
      </c>
      <c r="F21" s="40">
        <f t="shared" si="0"/>
        <v>0.5357142857142857</v>
      </c>
      <c r="G21" s="40">
        <f t="shared" si="1"/>
        <v>0.4642857142857143</v>
      </c>
    </row>
    <row r="22" spans="1:7" x14ac:dyDescent="0.25">
      <c r="A22" s="28"/>
      <c r="B22" s="17" t="s">
        <v>3</v>
      </c>
      <c r="C22" s="18">
        <v>33</v>
      </c>
      <c r="D22" s="18">
        <v>34</v>
      </c>
      <c r="E22" s="18">
        <v>67</v>
      </c>
      <c r="F22" s="40">
        <f t="shared" si="0"/>
        <v>0.4925373134328358</v>
      </c>
      <c r="G22" s="40">
        <f t="shared" si="1"/>
        <v>0.5074626865671642</v>
      </c>
    </row>
    <row r="23" spans="1:7" x14ac:dyDescent="0.25">
      <c r="A23" s="28"/>
      <c r="B23" s="17" t="s">
        <v>0</v>
      </c>
      <c r="C23" s="18">
        <v>66</v>
      </c>
      <c r="D23" s="18">
        <v>71</v>
      </c>
      <c r="E23" s="18">
        <v>137</v>
      </c>
      <c r="F23" s="40">
        <f t="shared" si="0"/>
        <v>0.48175182481751827</v>
      </c>
      <c r="G23" s="40">
        <f t="shared" si="1"/>
        <v>0.51824817518248179</v>
      </c>
    </row>
    <row r="24" spans="1:7" x14ac:dyDescent="0.25">
      <c r="A24" s="33" t="s">
        <v>221</v>
      </c>
      <c r="B24" s="17" t="s">
        <v>1</v>
      </c>
      <c r="C24" s="18">
        <v>6</v>
      </c>
      <c r="D24" s="18">
        <v>18</v>
      </c>
      <c r="E24" s="18">
        <v>24</v>
      </c>
      <c r="F24" s="40">
        <f t="shared" si="0"/>
        <v>0.25</v>
      </c>
      <c r="G24" s="40">
        <f t="shared" si="1"/>
        <v>0.75</v>
      </c>
    </row>
    <row r="25" spans="1:7" x14ac:dyDescent="0.25">
      <c r="A25" s="33"/>
      <c r="B25" s="17" t="s">
        <v>2</v>
      </c>
      <c r="C25" s="18">
        <v>3</v>
      </c>
      <c r="D25" s="18">
        <v>10</v>
      </c>
      <c r="E25" s="18">
        <v>13</v>
      </c>
      <c r="F25" s="40">
        <f t="shared" si="0"/>
        <v>0.23076923076923078</v>
      </c>
      <c r="G25" s="40">
        <f t="shared" si="1"/>
        <v>0.76923076923076927</v>
      </c>
    </row>
    <row r="26" spans="1:7" x14ac:dyDescent="0.25">
      <c r="A26" s="33"/>
      <c r="B26" s="17" t="s">
        <v>3</v>
      </c>
      <c r="C26" s="18">
        <v>12</v>
      </c>
      <c r="D26" s="18">
        <v>22</v>
      </c>
      <c r="E26" s="18">
        <v>34</v>
      </c>
      <c r="F26" s="40">
        <f t="shared" si="0"/>
        <v>0.35294117647058826</v>
      </c>
      <c r="G26" s="40">
        <f t="shared" si="1"/>
        <v>0.6470588235294118</v>
      </c>
    </row>
    <row r="27" spans="1:7" x14ac:dyDescent="0.25">
      <c r="A27" s="33"/>
      <c r="B27" s="17" t="s">
        <v>0</v>
      </c>
      <c r="C27" s="18">
        <v>21</v>
      </c>
      <c r="D27" s="18">
        <v>50</v>
      </c>
      <c r="E27" s="18">
        <v>71</v>
      </c>
      <c r="F27" s="40">
        <f t="shared" si="0"/>
        <v>0.29577464788732394</v>
      </c>
      <c r="G27" s="40">
        <f t="shared" si="1"/>
        <v>0.70422535211267601</v>
      </c>
    </row>
    <row r="28" spans="1:7" x14ac:dyDescent="0.25">
      <c r="A28" s="33" t="s">
        <v>222</v>
      </c>
      <c r="B28" s="17" t="s">
        <v>1</v>
      </c>
      <c r="C28" s="18">
        <v>20</v>
      </c>
      <c r="D28" s="18">
        <v>4</v>
      </c>
      <c r="E28" s="18">
        <v>24</v>
      </c>
      <c r="F28" s="40">
        <f t="shared" si="0"/>
        <v>0.83333333333333337</v>
      </c>
      <c r="G28" s="40">
        <f t="shared" si="1"/>
        <v>0.16666666666666666</v>
      </c>
    </row>
    <row r="29" spans="1:7" x14ac:dyDescent="0.25">
      <c r="A29" s="33"/>
      <c r="B29" s="17" t="s">
        <v>2</v>
      </c>
      <c r="C29" s="18">
        <v>12</v>
      </c>
      <c r="D29" s="18">
        <v>1</v>
      </c>
      <c r="E29" s="18">
        <v>13</v>
      </c>
      <c r="F29" s="40">
        <f t="shared" si="0"/>
        <v>0.92307692307692313</v>
      </c>
      <c r="G29" s="40">
        <f t="shared" si="1"/>
        <v>7.6923076923076927E-2</v>
      </c>
    </row>
    <row r="30" spans="1:7" x14ac:dyDescent="0.25">
      <c r="A30" s="33"/>
      <c r="B30" s="17" t="s">
        <v>3</v>
      </c>
      <c r="C30" s="18">
        <v>23</v>
      </c>
      <c r="D30" s="18">
        <v>11</v>
      </c>
      <c r="E30" s="18">
        <v>34</v>
      </c>
      <c r="F30" s="40">
        <f t="shared" si="0"/>
        <v>0.67647058823529416</v>
      </c>
      <c r="G30" s="40">
        <f t="shared" si="1"/>
        <v>0.3235294117647059</v>
      </c>
    </row>
    <row r="31" spans="1:7" x14ac:dyDescent="0.25">
      <c r="A31" s="33"/>
      <c r="B31" s="17" t="s">
        <v>0</v>
      </c>
      <c r="C31" s="18">
        <v>55</v>
      </c>
      <c r="D31" s="18">
        <v>16</v>
      </c>
      <c r="E31" s="18">
        <v>71</v>
      </c>
      <c r="F31" s="40">
        <f t="shared" si="0"/>
        <v>0.77464788732394363</v>
      </c>
      <c r="G31" s="40">
        <f t="shared" si="1"/>
        <v>0.22535211267605634</v>
      </c>
    </row>
    <row r="32" spans="1:7" x14ac:dyDescent="0.25">
      <c r="A32" s="33" t="s">
        <v>223</v>
      </c>
      <c r="B32" s="17" t="s">
        <v>1</v>
      </c>
      <c r="C32" s="18">
        <v>21</v>
      </c>
      <c r="D32" s="18">
        <v>3</v>
      </c>
      <c r="E32" s="18">
        <v>24</v>
      </c>
      <c r="F32" s="40">
        <f t="shared" si="0"/>
        <v>0.875</v>
      </c>
      <c r="G32" s="40">
        <f t="shared" si="1"/>
        <v>0.125</v>
      </c>
    </row>
    <row r="33" spans="1:7" x14ac:dyDescent="0.25">
      <c r="A33" s="33"/>
      <c r="B33" s="17" t="s">
        <v>2</v>
      </c>
      <c r="C33" s="18">
        <v>11</v>
      </c>
      <c r="D33" s="18">
        <v>2</v>
      </c>
      <c r="E33" s="18">
        <v>13</v>
      </c>
      <c r="F33" s="40">
        <f t="shared" si="0"/>
        <v>0.84615384615384615</v>
      </c>
      <c r="G33" s="40">
        <f t="shared" si="1"/>
        <v>0.15384615384615385</v>
      </c>
    </row>
    <row r="34" spans="1:7" x14ac:dyDescent="0.25">
      <c r="A34" s="33"/>
      <c r="B34" s="17" t="s">
        <v>3</v>
      </c>
      <c r="C34" s="18">
        <v>33</v>
      </c>
      <c r="D34" s="18">
        <v>1</v>
      </c>
      <c r="E34" s="18">
        <v>34</v>
      </c>
      <c r="F34" s="40">
        <f t="shared" si="0"/>
        <v>0.97058823529411764</v>
      </c>
      <c r="G34" s="40">
        <f t="shared" si="1"/>
        <v>2.9411764705882353E-2</v>
      </c>
    </row>
    <row r="35" spans="1:7" x14ac:dyDescent="0.25">
      <c r="A35" s="33"/>
      <c r="B35" s="17" t="s">
        <v>0</v>
      </c>
      <c r="C35" s="18">
        <v>65</v>
      </c>
      <c r="D35" s="18">
        <v>6</v>
      </c>
      <c r="E35" s="18">
        <v>71</v>
      </c>
      <c r="F35" s="40">
        <f t="shared" si="0"/>
        <v>0.91549295774647887</v>
      </c>
      <c r="G35" s="40">
        <f t="shared" si="1"/>
        <v>8.4507042253521125E-2</v>
      </c>
    </row>
    <row r="36" spans="1:7" x14ac:dyDescent="0.25">
      <c r="A36" s="34" t="s">
        <v>224</v>
      </c>
      <c r="B36" s="17" t="s">
        <v>1</v>
      </c>
      <c r="C36" s="18">
        <v>23</v>
      </c>
      <c r="D36" s="18">
        <v>1</v>
      </c>
      <c r="E36" s="18">
        <v>24</v>
      </c>
      <c r="F36" s="40">
        <f t="shared" si="0"/>
        <v>0.95833333333333337</v>
      </c>
      <c r="G36" s="40">
        <f t="shared" si="1"/>
        <v>4.1666666666666664E-2</v>
      </c>
    </row>
    <row r="37" spans="1:7" x14ac:dyDescent="0.25">
      <c r="A37" s="35"/>
      <c r="B37" s="17" t="s">
        <v>2</v>
      </c>
      <c r="C37" s="18">
        <v>13</v>
      </c>
      <c r="D37" s="18">
        <v>0</v>
      </c>
      <c r="E37" s="18">
        <v>13</v>
      </c>
      <c r="F37" s="40">
        <f t="shared" si="0"/>
        <v>1</v>
      </c>
      <c r="G37" s="40">
        <f t="shared" si="1"/>
        <v>0</v>
      </c>
    </row>
    <row r="38" spans="1:7" x14ac:dyDescent="0.25">
      <c r="A38" s="35"/>
      <c r="B38" s="17" t="s">
        <v>3</v>
      </c>
      <c r="C38" s="18">
        <v>33</v>
      </c>
      <c r="D38" s="18">
        <v>1</v>
      </c>
      <c r="E38" s="18">
        <v>34</v>
      </c>
      <c r="F38" s="40">
        <f t="shared" si="0"/>
        <v>0.97058823529411764</v>
      </c>
      <c r="G38" s="40">
        <f t="shared" si="1"/>
        <v>2.9411764705882353E-2</v>
      </c>
    </row>
    <row r="39" spans="1:7" x14ac:dyDescent="0.25">
      <c r="A39" s="36"/>
      <c r="B39" s="17" t="s">
        <v>0</v>
      </c>
      <c r="C39" s="18">
        <v>69</v>
      </c>
      <c r="D39" s="18">
        <v>2</v>
      </c>
      <c r="E39" s="18">
        <v>71</v>
      </c>
      <c r="F39" s="40">
        <f t="shared" si="0"/>
        <v>0.971830985915493</v>
      </c>
      <c r="G39" s="40">
        <f t="shared" si="1"/>
        <v>2.8169014084507043E-2</v>
      </c>
    </row>
    <row r="40" spans="1:7" x14ac:dyDescent="0.25">
      <c r="A40" s="33" t="s">
        <v>225</v>
      </c>
      <c r="B40" s="17" t="s">
        <v>1</v>
      </c>
      <c r="C40" s="18">
        <v>24</v>
      </c>
      <c r="D40" s="18">
        <v>0</v>
      </c>
      <c r="E40" s="18">
        <v>24</v>
      </c>
      <c r="F40" s="40">
        <f t="shared" si="0"/>
        <v>1</v>
      </c>
      <c r="G40" s="40">
        <f t="shared" si="1"/>
        <v>0</v>
      </c>
    </row>
    <row r="41" spans="1:7" x14ac:dyDescent="0.25">
      <c r="A41" s="47"/>
      <c r="B41" s="17" t="s">
        <v>2</v>
      </c>
      <c r="C41" s="18">
        <v>13</v>
      </c>
      <c r="D41" s="18">
        <v>0</v>
      </c>
      <c r="E41" s="18">
        <v>13</v>
      </c>
      <c r="F41" s="40">
        <f t="shared" si="0"/>
        <v>1</v>
      </c>
      <c r="G41" s="40">
        <f t="shared" si="1"/>
        <v>0</v>
      </c>
    </row>
    <row r="42" spans="1:7" x14ac:dyDescent="0.25">
      <c r="A42" s="47"/>
      <c r="B42" s="17" t="s">
        <v>3</v>
      </c>
      <c r="C42" s="18">
        <v>32</v>
      </c>
      <c r="D42" s="18">
        <v>2</v>
      </c>
      <c r="E42" s="18">
        <v>34</v>
      </c>
      <c r="F42" s="40">
        <f t="shared" si="0"/>
        <v>0.94117647058823528</v>
      </c>
      <c r="G42" s="40">
        <f t="shared" si="1"/>
        <v>5.8823529411764705E-2</v>
      </c>
    </row>
    <row r="43" spans="1:7" x14ac:dyDescent="0.25">
      <c r="A43" s="47"/>
      <c r="B43" s="17" t="s">
        <v>0</v>
      </c>
      <c r="C43" s="18">
        <v>69</v>
      </c>
      <c r="D43" s="18">
        <v>2</v>
      </c>
      <c r="E43" s="18">
        <v>71</v>
      </c>
      <c r="F43" s="40">
        <f t="shared" si="0"/>
        <v>0.971830985915493</v>
      </c>
      <c r="G43" s="40">
        <f t="shared" si="1"/>
        <v>2.8169014084507043E-2</v>
      </c>
    </row>
    <row r="44" spans="1:7" x14ac:dyDescent="0.25">
      <c r="A44" s="47" t="s">
        <v>226</v>
      </c>
      <c r="B44" s="17" t="s">
        <v>1</v>
      </c>
      <c r="C44" s="18">
        <v>24</v>
      </c>
      <c r="D44" s="18">
        <v>18</v>
      </c>
      <c r="E44" s="18">
        <v>42</v>
      </c>
      <c r="F44" s="40">
        <f t="shared" si="0"/>
        <v>0.5714285714285714</v>
      </c>
      <c r="G44" s="40">
        <f t="shared" si="1"/>
        <v>0.42857142857142855</v>
      </c>
    </row>
    <row r="45" spans="1:7" x14ac:dyDescent="0.25">
      <c r="A45" s="47"/>
      <c r="B45" s="17" t="s">
        <v>2</v>
      </c>
      <c r="C45" s="18">
        <v>13</v>
      </c>
      <c r="D45" s="18">
        <v>15</v>
      </c>
      <c r="E45" s="18">
        <v>28</v>
      </c>
      <c r="F45" s="40">
        <f t="shared" si="0"/>
        <v>0.4642857142857143</v>
      </c>
      <c r="G45" s="40">
        <f t="shared" si="1"/>
        <v>0.5357142857142857</v>
      </c>
    </row>
    <row r="46" spans="1:7" x14ac:dyDescent="0.25">
      <c r="A46" s="47"/>
      <c r="B46" s="17" t="s">
        <v>3</v>
      </c>
      <c r="C46" s="18">
        <v>34</v>
      </c>
      <c r="D46" s="18">
        <v>33</v>
      </c>
      <c r="E46" s="18">
        <v>67</v>
      </c>
      <c r="F46" s="40">
        <f t="shared" si="0"/>
        <v>0.5074626865671642</v>
      </c>
      <c r="G46" s="40">
        <f t="shared" si="1"/>
        <v>0.4925373134328358</v>
      </c>
    </row>
    <row r="47" spans="1:7" x14ac:dyDescent="0.25">
      <c r="A47" s="47"/>
      <c r="B47" s="17" t="s">
        <v>0</v>
      </c>
      <c r="C47" s="18">
        <v>71</v>
      </c>
      <c r="D47" s="18">
        <v>66</v>
      </c>
      <c r="E47" s="18">
        <v>137</v>
      </c>
      <c r="F47" s="40">
        <f t="shared" si="0"/>
        <v>0.51824817518248179</v>
      </c>
      <c r="G47" s="40">
        <f t="shared" si="1"/>
        <v>0.48175182481751827</v>
      </c>
    </row>
    <row r="48" spans="1:7" ht="45" x14ac:dyDescent="0.25">
      <c r="A48" s="32" t="s">
        <v>232</v>
      </c>
      <c r="B48" s="17" t="s">
        <v>1</v>
      </c>
      <c r="C48" s="18">
        <v>18</v>
      </c>
      <c r="D48" s="18">
        <v>0</v>
      </c>
      <c r="E48" s="18">
        <v>18</v>
      </c>
      <c r="F48" s="40">
        <f t="shared" si="0"/>
        <v>1</v>
      </c>
      <c r="G48" s="40">
        <f t="shared" si="1"/>
        <v>0</v>
      </c>
    </row>
    <row r="49" spans="1:7" x14ac:dyDescent="0.25">
      <c r="A49" s="32"/>
      <c r="B49" s="17" t="s">
        <v>2</v>
      </c>
      <c r="C49" s="18">
        <v>13</v>
      </c>
      <c r="D49" s="18">
        <v>2</v>
      </c>
      <c r="E49" s="18">
        <v>15</v>
      </c>
      <c r="F49" s="40">
        <f t="shared" si="0"/>
        <v>0.8666666666666667</v>
      </c>
      <c r="G49" s="40">
        <f t="shared" si="1"/>
        <v>0.13333333333333333</v>
      </c>
    </row>
    <row r="50" spans="1:7" x14ac:dyDescent="0.25">
      <c r="A50" s="32"/>
      <c r="B50" s="17" t="s">
        <v>3</v>
      </c>
      <c r="C50" s="18">
        <v>28</v>
      </c>
      <c r="D50" s="18">
        <v>5</v>
      </c>
      <c r="E50" s="18">
        <v>33</v>
      </c>
      <c r="F50" s="40">
        <f t="shared" si="0"/>
        <v>0.84848484848484851</v>
      </c>
      <c r="G50" s="40">
        <f t="shared" si="1"/>
        <v>0.15151515151515152</v>
      </c>
    </row>
    <row r="51" spans="1:7" x14ac:dyDescent="0.25">
      <c r="A51" s="32"/>
      <c r="B51" s="17" t="s">
        <v>0</v>
      </c>
      <c r="C51" s="18">
        <v>59</v>
      </c>
      <c r="D51" s="18">
        <v>7</v>
      </c>
      <c r="E51" s="18">
        <v>66</v>
      </c>
      <c r="F51" s="40">
        <f t="shared" si="0"/>
        <v>0.89393939393939392</v>
      </c>
      <c r="G51" s="40">
        <f t="shared" si="1"/>
        <v>0.10606060606060606</v>
      </c>
    </row>
    <row r="52" spans="1:7" ht="30" x14ac:dyDescent="0.25">
      <c r="A52" s="32" t="s">
        <v>233</v>
      </c>
      <c r="B52" s="17" t="s">
        <v>1</v>
      </c>
      <c r="C52" s="18">
        <v>17</v>
      </c>
      <c r="D52" s="18">
        <v>1</v>
      </c>
      <c r="E52" s="18">
        <v>18</v>
      </c>
      <c r="F52" s="40">
        <f t="shared" ref="F52:F83" si="2">C52/E52</f>
        <v>0.94444444444444442</v>
      </c>
      <c r="G52" s="40">
        <f t="shared" ref="G52:G83" si="3">D52/E52</f>
        <v>5.5555555555555552E-2</v>
      </c>
    </row>
    <row r="53" spans="1:7" x14ac:dyDescent="0.25">
      <c r="A53" s="32"/>
      <c r="B53" s="17" t="s">
        <v>2</v>
      </c>
      <c r="C53" s="18">
        <v>14</v>
      </c>
      <c r="D53" s="18">
        <v>1</v>
      </c>
      <c r="E53" s="18">
        <v>15</v>
      </c>
      <c r="F53" s="40">
        <f t="shared" si="2"/>
        <v>0.93333333333333335</v>
      </c>
      <c r="G53" s="40">
        <f t="shared" si="3"/>
        <v>6.6666666666666666E-2</v>
      </c>
    </row>
    <row r="54" spans="1:7" x14ac:dyDescent="0.25">
      <c r="A54" s="32"/>
      <c r="B54" s="17" t="s">
        <v>3</v>
      </c>
      <c r="C54" s="18">
        <v>32</v>
      </c>
      <c r="D54" s="18">
        <v>1</v>
      </c>
      <c r="E54" s="18">
        <v>33</v>
      </c>
      <c r="F54" s="40">
        <f t="shared" si="2"/>
        <v>0.96969696969696972</v>
      </c>
      <c r="G54" s="40">
        <f t="shared" si="3"/>
        <v>3.0303030303030304E-2</v>
      </c>
    </row>
    <row r="55" spans="1:7" x14ac:dyDescent="0.25">
      <c r="A55" s="32"/>
      <c r="B55" s="17" t="s">
        <v>0</v>
      </c>
      <c r="C55" s="18">
        <v>63</v>
      </c>
      <c r="D55" s="18">
        <v>3</v>
      </c>
      <c r="E55" s="18">
        <v>66</v>
      </c>
      <c r="F55" s="40">
        <f t="shared" si="2"/>
        <v>0.95454545454545459</v>
      </c>
      <c r="G55" s="40">
        <f t="shared" si="3"/>
        <v>4.5454545454545456E-2</v>
      </c>
    </row>
    <row r="56" spans="1:7" ht="30" x14ac:dyDescent="0.25">
      <c r="A56" s="32" t="s">
        <v>234</v>
      </c>
      <c r="B56" s="17" t="s">
        <v>1</v>
      </c>
      <c r="C56" s="18">
        <v>18</v>
      </c>
      <c r="D56" s="18">
        <v>0</v>
      </c>
      <c r="E56" s="18">
        <v>18</v>
      </c>
      <c r="F56" s="40">
        <f t="shared" si="2"/>
        <v>1</v>
      </c>
      <c r="G56" s="40">
        <f t="shared" si="3"/>
        <v>0</v>
      </c>
    </row>
    <row r="57" spans="1:7" x14ac:dyDescent="0.25">
      <c r="A57" s="32"/>
      <c r="B57" s="17" t="s">
        <v>2</v>
      </c>
      <c r="C57" s="18">
        <v>14</v>
      </c>
      <c r="D57" s="18">
        <v>1</v>
      </c>
      <c r="E57" s="18">
        <v>15</v>
      </c>
      <c r="F57" s="40">
        <f t="shared" si="2"/>
        <v>0.93333333333333335</v>
      </c>
      <c r="G57" s="40">
        <f t="shared" si="3"/>
        <v>6.6666666666666666E-2</v>
      </c>
    </row>
    <row r="58" spans="1:7" x14ac:dyDescent="0.25">
      <c r="A58" s="32"/>
      <c r="B58" s="17" t="s">
        <v>3</v>
      </c>
      <c r="C58" s="18">
        <v>31</v>
      </c>
      <c r="D58" s="18">
        <v>2</v>
      </c>
      <c r="E58" s="18">
        <v>33</v>
      </c>
      <c r="F58" s="40">
        <f t="shared" si="2"/>
        <v>0.93939393939393945</v>
      </c>
      <c r="G58" s="40">
        <f t="shared" si="3"/>
        <v>6.0606060606060608E-2</v>
      </c>
    </row>
    <row r="59" spans="1:7" x14ac:dyDescent="0.25">
      <c r="A59" s="32"/>
      <c r="B59" s="17" t="s">
        <v>0</v>
      </c>
      <c r="C59" s="18">
        <v>63</v>
      </c>
      <c r="D59" s="18">
        <v>3</v>
      </c>
      <c r="E59" s="18">
        <v>66</v>
      </c>
      <c r="F59" s="40">
        <f t="shared" si="2"/>
        <v>0.95454545454545459</v>
      </c>
      <c r="G59" s="40">
        <f t="shared" si="3"/>
        <v>4.5454545454545456E-2</v>
      </c>
    </row>
    <row r="60" spans="1:7" ht="30" x14ac:dyDescent="0.25">
      <c r="A60" s="32" t="s">
        <v>235</v>
      </c>
      <c r="B60" s="17" t="s">
        <v>1</v>
      </c>
      <c r="C60" s="18">
        <v>0</v>
      </c>
      <c r="D60" s="18">
        <v>18</v>
      </c>
      <c r="E60" s="18">
        <v>18</v>
      </c>
      <c r="F60" s="40">
        <f t="shared" si="2"/>
        <v>0</v>
      </c>
      <c r="G60" s="40">
        <f t="shared" si="3"/>
        <v>1</v>
      </c>
    </row>
    <row r="61" spans="1:7" x14ac:dyDescent="0.25">
      <c r="A61" s="28"/>
      <c r="B61" s="17" t="s">
        <v>2</v>
      </c>
      <c r="C61" s="18">
        <v>2</v>
      </c>
      <c r="D61" s="18">
        <v>13</v>
      </c>
      <c r="E61" s="18">
        <v>15</v>
      </c>
      <c r="F61" s="40">
        <f t="shared" si="2"/>
        <v>0.13333333333333333</v>
      </c>
      <c r="G61" s="40">
        <f t="shared" si="3"/>
        <v>0.8666666666666667</v>
      </c>
    </row>
    <row r="62" spans="1:7" x14ac:dyDescent="0.25">
      <c r="A62" s="28"/>
      <c r="B62" s="17" t="s">
        <v>3</v>
      </c>
      <c r="C62" s="18">
        <v>7</v>
      </c>
      <c r="D62" s="18">
        <v>26</v>
      </c>
      <c r="E62" s="18">
        <v>33</v>
      </c>
      <c r="F62" s="40">
        <f t="shared" si="2"/>
        <v>0.21212121212121213</v>
      </c>
      <c r="G62" s="40">
        <f t="shared" si="3"/>
        <v>0.78787878787878785</v>
      </c>
    </row>
    <row r="63" spans="1:7" x14ac:dyDescent="0.25">
      <c r="A63" s="28"/>
      <c r="B63" s="17" t="s">
        <v>0</v>
      </c>
      <c r="C63" s="18">
        <v>9</v>
      </c>
      <c r="D63" s="18">
        <v>57</v>
      </c>
      <c r="E63" s="18">
        <v>66</v>
      </c>
      <c r="F63" s="40">
        <f t="shared" si="2"/>
        <v>0.13636363636363635</v>
      </c>
      <c r="G63" s="40">
        <f t="shared" si="3"/>
        <v>0.86363636363636365</v>
      </c>
    </row>
    <row r="64" spans="1:7" x14ac:dyDescent="0.25">
      <c r="A64" s="65" t="s">
        <v>228</v>
      </c>
      <c r="B64" s="17" t="s">
        <v>1</v>
      </c>
      <c r="C64" s="18">
        <v>12</v>
      </c>
      <c r="D64" s="18">
        <v>6</v>
      </c>
      <c r="E64" s="18">
        <v>18</v>
      </c>
      <c r="F64" s="40">
        <f t="shared" si="2"/>
        <v>0.66666666666666663</v>
      </c>
      <c r="G64" s="40">
        <f t="shared" si="3"/>
        <v>0.33333333333333331</v>
      </c>
    </row>
    <row r="65" spans="1:7" x14ac:dyDescent="0.25">
      <c r="A65" s="65"/>
      <c r="B65" s="17" t="s">
        <v>2</v>
      </c>
      <c r="C65" s="18">
        <v>11</v>
      </c>
      <c r="D65" s="18">
        <v>2</v>
      </c>
      <c r="E65" s="18">
        <v>13</v>
      </c>
      <c r="F65" s="40">
        <f t="shared" si="2"/>
        <v>0.84615384615384615</v>
      </c>
      <c r="G65" s="40">
        <f t="shared" si="3"/>
        <v>0.15384615384615385</v>
      </c>
    </row>
    <row r="66" spans="1:7" x14ac:dyDescent="0.25">
      <c r="A66" s="65"/>
      <c r="B66" s="17" t="s">
        <v>3</v>
      </c>
      <c r="C66" s="18">
        <v>14</v>
      </c>
      <c r="D66" s="18">
        <v>12</v>
      </c>
      <c r="E66" s="18">
        <v>26</v>
      </c>
      <c r="F66" s="40">
        <f t="shared" si="2"/>
        <v>0.53846153846153844</v>
      </c>
      <c r="G66" s="40">
        <f t="shared" si="3"/>
        <v>0.46153846153846156</v>
      </c>
    </row>
    <row r="67" spans="1:7" x14ac:dyDescent="0.25">
      <c r="A67" s="65"/>
      <c r="B67" s="17" t="s">
        <v>0</v>
      </c>
      <c r="C67" s="18">
        <v>37</v>
      </c>
      <c r="D67" s="18">
        <v>20</v>
      </c>
      <c r="E67" s="18">
        <v>57</v>
      </c>
      <c r="F67" s="40">
        <f t="shared" si="2"/>
        <v>0.64912280701754388</v>
      </c>
      <c r="G67" s="40">
        <f t="shared" si="3"/>
        <v>0.35087719298245612</v>
      </c>
    </row>
    <row r="68" spans="1:7" x14ac:dyDescent="0.25">
      <c r="A68" s="65" t="s">
        <v>229</v>
      </c>
      <c r="B68" s="17" t="s">
        <v>1</v>
      </c>
      <c r="C68" s="18">
        <v>14</v>
      </c>
      <c r="D68" s="18">
        <v>4</v>
      </c>
      <c r="E68" s="18">
        <v>18</v>
      </c>
      <c r="F68" s="40">
        <f t="shared" si="2"/>
        <v>0.77777777777777779</v>
      </c>
      <c r="G68" s="40">
        <f t="shared" si="3"/>
        <v>0.22222222222222221</v>
      </c>
    </row>
    <row r="69" spans="1:7" x14ac:dyDescent="0.25">
      <c r="A69" s="65"/>
      <c r="B69" s="17" t="s">
        <v>2</v>
      </c>
      <c r="C69" s="18">
        <v>7</v>
      </c>
      <c r="D69" s="18">
        <v>6</v>
      </c>
      <c r="E69" s="18">
        <v>13</v>
      </c>
      <c r="F69" s="40">
        <f t="shared" si="2"/>
        <v>0.53846153846153844</v>
      </c>
      <c r="G69" s="40">
        <f t="shared" si="3"/>
        <v>0.46153846153846156</v>
      </c>
    </row>
    <row r="70" spans="1:7" x14ac:dyDescent="0.25">
      <c r="A70" s="65"/>
      <c r="B70" s="17" t="s">
        <v>3</v>
      </c>
      <c r="C70" s="18">
        <v>22</v>
      </c>
      <c r="D70" s="18">
        <v>4</v>
      </c>
      <c r="E70" s="18">
        <v>26</v>
      </c>
      <c r="F70" s="40">
        <f t="shared" si="2"/>
        <v>0.84615384615384615</v>
      </c>
      <c r="G70" s="40">
        <f t="shared" si="3"/>
        <v>0.15384615384615385</v>
      </c>
    </row>
    <row r="71" spans="1:7" x14ac:dyDescent="0.25">
      <c r="A71" s="65"/>
      <c r="B71" s="17" t="s">
        <v>0</v>
      </c>
      <c r="C71" s="18">
        <v>43</v>
      </c>
      <c r="D71" s="18">
        <v>14</v>
      </c>
      <c r="E71" s="18">
        <v>57</v>
      </c>
      <c r="F71" s="40">
        <f t="shared" si="2"/>
        <v>0.75438596491228072</v>
      </c>
      <c r="G71" s="40">
        <f t="shared" si="3"/>
        <v>0.24561403508771928</v>
      </c>
    </row>
    <row r="72" spans="1:7" x14ac:dyDescent="0.25">
      <c r="A72" s="65" t="s">
        <v>230</v>
      </c>
      <c r="B72" s="17" t="s">
        <v>1</v>
      </c>
      <c r="C72" s="18">
        <v>3</v>
      </c>
      <c r="D72" s="18">
        <v>15</v>
      </c>
      <c r="E72" s="18">
        <v>18</v>
      </c>
      <c r="F72" s="40">
        <f t="shared" si="2"/>
        <v>0.16666666666666666</v>
      </c>
      <c r="G72" s="40">
        <f t="shared" si="3"/>
        <v>0.83333333333333337</v>
      </c>
    </row>
    <row r="73" spans="1:7" x14ac:dyDescent="0.25">
      <c r="A73" s="28"/>
      <c r="B73" s="17" t="s">
        <v>2</v>
      </c>
      <c r="C73" s="18">
        <v>5</v>
      </c>
      <c r="D73" s="18">
        <v>8</v>
      </c>
      <c r="E73" s="18">
        <v>13</v>
      </c>
      <c r="F73" s="40">
        <f t="shared" si="2"/>
        <v>0.38461538461538464</v>
      </c>
      <c r="G73" s="40">
        <f t="shared" si="3"/>
        <v>0.61538461538461542</v>
      </c>
    </row>
    <row r="74" spans="1:7" x14ac:dyDescent="0.25">
      <c r="A74" s="28"/>
      <c r="B74" s="17" t="s">
        <v>3</v>
      </c>
      <c r="C74" s="18">
        <v>3</v>
      </c>
      <c r="D74" s="18">
        <v>23</v>
      </c>
      <c r="E74" s="18">
        <v>26</v>
      </c>
      <c r="F74" s="40">
        <f t="shared" si="2"/>
        <v>0.11538461538461539</v>
      </c>
      <c r="G74" s="40">
        <f t="shared" si="3"/>
        <v>0.88461538461538458</v>
      </c>
    </row>
    <row r="75" spans="1:7" x14ac:dyDescent="0.25">
      <c r="A75" s="28"/>
      <c r="B75" s="17" t="s">
        <v>0</v>
      </c>
      <c r="C75" s="18">
        <v>11</v>
      </c>
      <c r="D75" s="18">
        <v>46</v>
      </c>
      <c r="E75" s="18">
        <v>57</v>
      </c>
      <c r="F75" s="40">
        <f t="shared" si="2"/>
        <v>0.19298245614035087</v>
      </c>
      <c r="G75" s="40">
        <f t="shared" si="3"/>
        <v>0.80701754385964908</v>
      </c>
    </row>
    <row r="76" spans="1:7" ht="45" x14ac:dyDescent="0.25">
      <c r="A76" s="65" t="s">
        <v>231</v>
      </c>
      <c r="B76" s="17" t="s">
        <v>1</v>
      </c>
      <c r="C76" s="18">
        <v>18</v>
      </c>
      <c r="D76" s="18"/>
      <c r="E76" s="18">
        <v>18</v>
      </c>
      <c r="F76" s="40">
        <f t="shared" si="2"/>
        <v>1</v>
      </c>
      <c r="G76" s="40">
        <f t="shared" si="3"/>
        <v>0</v>
      </c>
    </row>
    <row r="77" spans="1:7" x14ac:dyDescent="0.25">
      <c r="A77" s="28"/>
      <c r="B77" s="17" t="s">
        <v>2</v>
      </c>
      <c r="C77" s="18">
        <v>13</v>
      </c>
      <c r="D77" s="18"/>
      <c r="E77" s="18">
        <v>13</v>
      </c>
      <c r="F77" s="40">
        <f t="shared" si="2"/>
        <v>1</v>
      </c>
      <c r="G77" s="40">
        <f t="shared" si="3"/>
        <v>0</v>
      </c>
    </row>
    <row r="78" spans="1:7" x14ac:dyDescent="0.25">
      <c r="A78" s="28"/>
      <c r="B78" s="17" t="s">
        <v>3</v>
      </c>
      <c r="C78" s="18">
        <v>26</v>
      </c>
      <c r="D78" s="18"/>
      <c r="E78" s="18">
        <v>26</v>
      </c>
      <c r="F78" s="40">
        <f t="shared" si="2"/>
        <v>1</v>
      </c>
      <c r="G78" s="40">
        <f t="shared" si="3"/>
        <v>0</v>
      </c>
    </row>
    <row r="79" spans="1:7" x14ac:dyDescent="0.25">
      <c r="A79" s="28"/>
      <c r="B79" s="17" t="s">
        <v>0</v>
      </c>
      <c r="C79" s="18">
        <v>57</v>
      </c>
      <c r="D79" s="18"/>
      <c r="E79" s="18">
        <v>57</v>
      </c>
      <c r="F79" s="40">
        <f t="shared" si="2"/>
        <v>1</v>
      </c>
      <c r="G79" s="40">
        <f t="shared" si="3"/>
        <v>0</v>
      </c>
    </row>
    <row r="80" spans="1:7" ht="45" x14ac:dyDescent="0.25">
      <c r="A80" s="32" t="s">
        <v>236</v>
      </c>
      <c r="B80" s="17" t="s">
        <v>1</v>
      </c>
      <c r="C80" s="18">
        <v>17</v>
      </c>
      <c r="D80" s="18">
        <v>1</v>
      </c>
      <c r="E80" s="18">
        <v>18</v>
      </c>
      <c r="F80" s="40">
        <f t="shared" si="2"/>
        <v>0.94444444444444442</v>
      </c>
      <c r="G80" s="40">
        <f t="shared" si="3"/>
        <v>5.5555555555555552E-2</v>
      </c>
    </row>
    <row r="81" spans="1:7" x14ac:dyDescent="0.25">
      <c r="A81" s="28"/>
      <c r="B81" s="17" t="s">
        <v>2</v>
      </c>
      <c r="C81" s="18">
        <v>14</v>
      </c>
      <c r="D81" s="18">
        <v>1</v>
      </c>
      <c r="E81" s="18">
        <v>15</v>
      </c>
      <c r="F81" s="40">
        <f t="shared" si="2"/>
        <v>0.93333333333333335</v>
      </c>
      <c r="G81" s="40">
        <f t="shared" si="3"/>
        <v>6.6666666666666666E-2</v>
      </c>
    </row>
    <row r="82" spans="1:7" x14ac:dyDescent="0.25">
      <c r="A82" s="28"/>
      <c r="B82" s="17" t="s">
        <v>3</v>
      </c>
      <c r="C82" s="18">
        <v>27</v>
      </c>
      <c r="D82" s="18">
        <v>6</v>
      </c>
      <c r="E82" s="18">
        <v>33</v>
      </c>
      <c r="F82" s="40">
        <f t="shared" si="2"/>
        <v>0.81818181818181823</v>
      </c>
      <c r="G82" s="40">
        <f t="shared" si="3"/>
        <v>0.18181818181818182</v>
      </c>
    </row>
    <row r="83" spans="1:7" x14ac:dyDescent="0.25">
      <c r="A83" s="28"/>
      <c r="B83" s="17" t="s">
        <v>0</v>
      </c>
      <c r="C83" s="18">
        <v>58</v>
      </c>
      <c r="D83" s="18">
        <v>8</v>
      </c>
      <c r="E83" s="18">
        <v>66</v>
      </c>
      <c r="F83" s="40">
        <f t="shared" si="2"/>
        <v>0.87878787878787878</v>
      </c>
      <c r="G83" s="40">
        <f t="shared" si="3"/>
        <v>0.12121212121212122</v>
      </c>
    </row>
    <row r="84" spans="1:7" ht="105" x14ac:dyDescent="0.25">
      <c r="A84" s="32" t="s">
        <v>237</v>
      </c>
      <c r="B84" s="17" t="s">
        <v>1</v>
      </c>
      <c r="C84" s="18">
        <v>6</v>
      </c>
      <c r="D84" s="18">
        <v>12</v>
      </c>
      <c r="E84" s="18">
        <v>18</v>
      </c>
      <c r="F84" s="40">
        <f t="shared" ref="F84:F115" si="4">C84/E84</f>
        <v>0.33333333333333331</v>
      </c>
      <c r="G84" s="40">
        <f t="shared" ref="G84:G115" si="5">D84/E84</f>
        <v>0.66666666666666663</v>
      </c>
    </row>
    <row r="85" spans="1:7" x14ac:dyDescent="0.25">
      <c r="A85" s="32"/>
      <c r="B85" s="17" t="s">
        <v>2</v>
      </c>
      <c r="C85" s="18">
        <v>4</v>
      </c>
      <c r="D85" s="18">
        <v>11</v>
      </c>
      <c r="E85" s="18">
        <v>15</v>
      </c>
      <c r="F85" s="40">
        <f t="shared" si="4"/>
        <v>0.26666666666666666</v>
      </c>
      <c r="G85" s="40">
        <f t="shared" si="5"/>
        <v>0.73333333333333328</v>
      </c>
    </row>
    <row r="86" spans="1:7" x14ac:dyDescent="0.25">
      <c r="A86" s="32"/>
      <c r="B86" s="17" t="s">
        <v>3</v>
      </c>
      <c r="C86" s="18">
        <v>14</v>
      </c>
      <c r="D86" s="18">
        <v>19</v>
      </c>
      <c r="E86" s="18">
        <v>33</v>
      </c>
      <c r="F86" s="40">
        <f t="shared" si="4"/>
        <v>0.42424242424242425</v>
      </c>
      <c r="G86" s="40">
        <f t="shared" si="5"/>
        <v>0.5757575757575758</v>
      </c>
    </row>
    <row r="87" spans="1:7" x14ac:dyDescent="0.25">
      <c r="A87" s="32"/>
      <c r="B87" s="17" t="s">
        <v>0</v>
      </c>
      <c r="C87" s="18">
        <v>24</v>
      </c>
      <c r="D87" s="18">
        <v>42</v>
      </c>
      <c r="E87" s="18">
        <v>66</v>
      </c>
      <c r="F87" s="40">
        <f t="shared" si="4"/>
        <v>0.36363636363636365</v>
      </c>
      <c r="G87" s="40">
        <f t="shared" si="5"/>
        <v>0.63636363636363635</v>
      </c>
    </row>
    <row r="88" spans="1:7" ht="60" x14ac:dyDescent="0.25">
      <c r="A88" s="32" t="s">
        <v>238</v>
      </c>
      <c r="B88" s="17" t="s">
        <v>1</v>
      </c>
      <c r="C88" s="18">
        <v>7</v>
      </c>
      <c r="D88" s="18">
        <v>11</v>
      </c>
      <c r="E88" s="18">
        <v>18</v>
      </c>
      <c r="F88" s="40">
        <f t="shared" si="4"/>
        <v>0.3888888888888889</v>
      </c>
      <c r="G88" s="40">
        <f t="shared" si="5"/>
        <v>0.61111111111111116</v>
      </c>
    </row>
    <row r="89" spans="1:7" x14ac:dyDescent="0.25">
      <c r="A89" s="32"/>
      <c r="B89" s="17" t="s">
        <v>2</v>
      </c>
      <c r="C89" s="18">
        <v>5</v>
      </c>
      <c r="D89" s="18">
        <v>10</v>
      </c>
      <c r="E89" s="18">
        <v>15</v>
      </c>
      <c r="F89" s="40">
        <f t="shared" si="4"/>
        <v>0.33333333333333331</v>
      </c>
      <c r="G89" s="40">
        <f t="shared" si="5"/>
        <v>0.66666666666666663</v>
      </c>
    </row>
    <row r="90" spans="1:7" x14ac:dyDescent="0.25">
      <c r="A90" s="32"/>
      <c r="B90" s="17" t="s">
        <v>3</v>
      </c>
      <c r="C90" s="18">
        <v>10</v>
      </c>
      <c r="D90" s="18">
        <v>23</v>
      </c>
      <c r="E90" s="18">
        <v>33</v>
      </c>
      <c r="F90" s="40">
        <f t="shared" si="4"/>
        <v>0.30303030303030304</v>
      </c>
      <c r="G90" s="40">
        <f t="shared" si="5"/>
        <v>0.69696969696969702</v>
      </c>
    </row>
    <row r="91" spans="1:7" x14ac:dyDescent="0.25">
      <c r="A91" s="32"/>
      <c r="B91" s="17" t="s">
        <v>0</v>
      </c>
      <c r="C91" s="21">
        <v>22</v>
      </c>
      <c r="D91" s="21">
        <v>44</v>
      </c>
      <c r="E91" s="21">
        <v>66</v>
      </c>
      <c r="F91" s="40">
        <f t="shared" si="4"/>
        <v>0.33333333333333331</v>
      </c>
      <c r="G91" s="40">
        <f t="shared" si="5"/>
        <v>0.66666666666666663</v>
      </c>
    </row>
    <row r="92" spans="1:7" ht="75" x14ac:dyDescent="0.25">
      <c r="A92" s="32" t="s">
        <v>270</v>
      </c>
      <c r="B92" s="17" t="s">
        <v>1</v>
      </c>
      <c r="C92" s="18">
        <v>9</v>
      </c>
      <c r="D92" s="18">
        <v>9</v>
      </c>
      <c r="E92" s="18">
        <v>18</v>
      </c>
      <c r="F92" s="40">
        <f t="shared" si="4"/>
        <v>0.5</v>
      </c>
      <c r="G92" s="40">
        <f t="shared" si="5"/>
        <v>0.5</v>
      </c>
    </row>
    <row r="93" spans="1:7" x14ac:dyDescent="0.25">
      <c r="A93" s="32"/>
      <c r="B93" s="17" t="s">
        <v>2</v>
      </c>
      <c r="C93" s="18">
        <v>10</v>
      </c>
      <c r="D93" s="18">
        <v>5</v>
      </c>
      <c r="E93" s="18">
        <v>15</v>
      </c>
      <c r="F93" s="40">
        <f t="shared" si="4"/>
        <v>0.66666666666666663</v>
      </c>
      <c r="G93" s="40">
        <f t="shared" si="5"/>
        <v>0.33333333333333331</v>
      </c>
    </row>
    <row r="94" spans="1:7" x14ac:dyDescent="0.25">
      <c r="A94" s="32"/>
      <c r="B94" s="17" t="s">
        <v>3</v>
      </c>
      <c r="C94" s="18">
        <v>19</v>
      </c>
      <c r="D94" s="18">
        <v>14</v>
      </c>
      <c r="E94" s="18">
        <v>33</v>
      </c>
      <c r="F94" s="40">
        <f t="shared" si="4"/>
        <v>0.5757575757575758</v>
      </c>
      <c r="G94" s="40">
        <f t="shared" si="5"/>
        <v>0.42424242424242425</v>
      </c>
    </row>
    <row r="95" spans="1:7" x14ac:dyDescent="0.25">
      <c r="A95" s="32"/>
      <c r="B95" s="17" t="s">
        <v>0</v>
      </c>
      <c r="C95" s="18">
        <v>38</v>
      </c>
      <c r="D95" s="18">
        <v>28</v>
      </c>
      <c r="E95" s="18">
        <v>66</v>
      </c>
      <c r="F95" s="40">
        <f t="shared" si="4"/>
        <v>0.5757575757575758</v>
      </c>
      <c r="G95" s="40">
        <f t="shared" si="5"/>
        <v>0.42424242424242425</v>
      </c>
    </row>
    <row r="96" spans="1:7" ht="75" x14ac:dyDescent="0.25">
      <c r="A96" s="32" t="s">
        <v>239</v>
      </c>
      <c r="B96" s="17" t="s">
        <v>1</v>
      </c>
      <c r="C96" s="18">
        <v>17</v>
      </c>
      <c r="D96" s="18">
        <v>1</v>
      </c>
      <c r="E96" s="18">
        <v>18</v>
      </c>
      <c r="F96" s="40">
        <f t="shared" si="4"/>
        <v>0.94444444444444442</v>
      </c>
      <c r="G96" s="40">
        <f t="shared" si="5"/>
        <v>5.5555555555555552E-2</v>
      </c>
    </row>
    <row r="97" spans="1:7" x14ac:dyDescent="0.25">
      <c r="A97" s="32"/>
      <c r="B97" s="17" t="s">
        <v>2</v>
      </c>
      <c r="C97" s="18">
        <v>13</v>
      </c>
      <c r="D97" s="18">
        <v>2</v>
      </c>
      <c r="E97" s="18">
        <v>15</v>
      </c>
      <c r="F97" s="40">
        <f t="shared" si="4"/>
        <v>0.8666666666666667</v>
      </c>
      <c r="G97" s="40">
        <f t="shared" si="5"/>
        <v>0.13333333333333333</v>
      </c>
    </row>
    <row r="98" spans="1:7" x14ac:dyDescent="0.25">
      <c r="A98" s="32"/>
      <c r="B98" s="17" t="s">
        <v>3</v>
      </c>
      <c r="C98" s="18">
        <v>26</v>
      </c>
      <c r="D98" s="18">
        <v>7</v>
      </c>
      <c r="E98" s="18">
        <v>33</v>
      </c>
      <c r="F98" s="40">
        <f t="shared" si="4"/>
        <v>0.78787878787878785</v>
      </c>
      <c r="G98" s="40">
        <f t="shared" si="5"/>
        <v>0.21212121212121213</v>
      </c>
    </row>
    <row r="99" spans="1:7" x14ac:dyDescent="0.25">
      <c r="A99" s="32"/>
      <c r="B99" s="17" t="s">
        <v>0</v>
      </c>
      <c r="C99" s="18">
        <v>56</v>
      </c>
      <c r="D99" s="18">
        <v>10</v>
      </c>
      <c r="E99" s="18">
        <v>66</v>
      </c>
      <c r="F99" s="40">
        <f t="shared" si="4"/>
        <v>0.84848484848484851</v>
      </c>
      <c r="G99" s="40">
        <f t="shared" si="5"/>
        <v>0.15151515151515152</v>
      </c>
    </row>
    <row r="100" spans="1:7" ht="120" x14ac:dyDescent="0.25">
      <c r="A100" s="32" t="s">
        <v>271</v>
      </c>
      <c r="B100" s="17" t="s">
        <v>1</v>
      </c>
      <c r="C100" s="18">
        <v>6</v>
      </c>
      <c r="D100" s="18">
        <v>12</v>
      </c>
      <c r="E100" s="18">
        <v>18</v>
      </c>
      <c r="F100" s="40">
        <f t="shared" si="4"/>
        <v>0.33333333333333331</v>
      </c>
      <c r="G100" s="40">
        <f t="shared" si="5"/>
        <v>0.66666666666666663</v>
      </c>
    </row>
    <row r="101" spans="1:7" x14ac:dyDescent="0.25">
      <c r="A101" s="32"/>
      <c r="B101" s="17" t="s">
        <v>2</v>
      </c>
      <c r="C101" s="18">
        <v>5</v>
      </c>
      <c r="D101" s="18">
        <v>10</v>
      </c>
      <c r="E101" s="18">
        <v>15</v>
      </c>
      <c r="F101" s="40">
        <f t="shared" si="4"/>
        <v>0.33333333333333331</v>
      </c>
      <c r="G101" s="40">
        <f t="shared" si="5"/>
        <v>0.66666666666666663</v>
      </c>
    </row>
    <row r="102" spans="1:7" x14ac:dyDescent="0.25">
      <c r="A102" s="32"/>
      <c r="B102" s="17" t="s">
        <v>3</v>
      </c>
      <c r="C102" s="18">
        <v>17</v>
      </c>
      <c r="D102" s="18">
        <v>16</v>
      </c>
      <c r="E102" s="18">
        <v>33</v>
      </c>
      <c r="F102" s="40">
        <f t="shared" si="4"/>
        <v>0.51515151515151514</v>
      </c>
      <c r="G102" s="40">
        <f t="shared" si="5"/>
        <v>0.48484848484848486</v>
      </c>
    </row>
    <row r="103" spans="1:7" x14ac:dyDescent="0.25">
      <c r="A103" s="32"/>
      <c r="B103" s="17" t="s">
        <v>0</v>
      </c>
      <c r="C103" s="18">
        <v>28</v>
      </c>
      <c r="D103" s="18">
        <v>38</v>
      </c>
      <c r="E103" s="18">
        <v>66</v>
      </c>
      <c r="F103" s="40">
        <f t="shared" si="4"/>
        <v>0.42424242424242425</v>
      </c>
      <c r="G103" s="40">
        <f t="shared" si="5"/>
        <v>0.5757575757575758</v>
      </c>
    </row>
    <row r="104" spans="1:7" ht="75" x14ac:dyDescent="0.25">
      <c r="A104" s="32" t="s">
        <v>272</v>
      </c>
      <c r="B104" s="17" t="s">
        <v>1</v>
      </c>
      <c r="C104" s="18">
        <v>8</v>
      </c>
      <c r="D104" s="18">
        <v>10</v>
      </c>
      <c r="E104" s="18">
        <v>18</v>
      </c>
      <c r="F104" s="40">
        <f t="shared" si="4"/>
        <v>0.44444444444444442</v>
      </c>
      <c r="G104" s="40">
        <f t="shared" si="5"/>
        <v>0.55555555555555558</v>
      </c>
    </row>
    <row r="105" spans="1:7" x14ac:dyDescent="0.25">
      <c r="A105" s="32"/>
      <c r="B105" s="17" t="s">
        <v>2</v>
      </c>
      <c r="C105" s="18">
        <v>5</v>
      </c>
      <c r="D105" s="18">
        <v>10</v>
      </c>
      <c r="E105" s="18">
        <v>15</v>
      </c>
      <c r="F105" s="40">
        <f t="shared" si="4"/>
        <v>0.33333333333333331</v>
      </c>
      <c r="G105" s="40">
        <f t="shared" si="5"/>
        <v>0.66666666666666663</v>
      </c>
    </row>
    <row r="106" spans="1:7" x14ac:dyDescent="0.25">
      <c r="A106" s="32"/>
      <c r="B106" s="17" t="s">
        <v>3</v>
      </c>
      <c r="C106" s="18">
        <v>10</v>
      </c>
      <c r="D106" s="18">
        <v>23</v>
      </c>
      <c r="E106" s="18">
        <v>33</v>
      </c>
      <c r="F106" s="40">
        <f t="shared" si="4"/>
        <v>0.30303030303030304</v>
      </c>
      <c r="G106" s="40">
        <f t="shared" si="5"/>
        <v>0.69696969696969702</v>
      </c>
    </row>
    <row r="107" spans="1:7" x14ac:dyDescent="0.25">
      <c r="A107" s="32"/>
      <c r="B107" s="17" t="s">
        <v>0</v>
      </c>
      <c r="C107" s="18">
        <v>23</v>
      </c>
      <c r="D107" s="18">
        <v>43</v>
      </c>
      <c r="E107" s="18">
        <v>66</v>
      </c>
      <c r="F107" s="40">
        <f t="shared" si="4"/>
        <v>0.34848484848484851</v>
      </c>
      <c r="G107" s="40">
        <f t="shared" si="5"/>
        <v>0.65151515151515149</v>
      </c>
    </row>
    <row r="108" spans="1:7" ht="90" x14ac:dyDescent="0.25">
      <c r="A108" s="32" t="s">
        <v>273</v>
      </c>
      <c r="B108" s="17" t="s">
        <v>1</v>
      </c>
      <c r="C108" s="18">
        <v>9</v>
      </c>
      <c r="D108" s="18">
        <v>9</v>
      </c>
      <c r="E108" s="18">
        <v>18</v>
      </c>
      <c r="F108" s="40">
        <f t="shared" si="4"/>
        <v>0.5</v>
      </c>
      <c r="G108" s="40">
        <f t="shared" si="5"/>
        <v>0.5</v>
      </c>
    </row>
    <row r="109" spans="1:7" x14ac:dyDescent="0.25">
      <c r="A109" s="32"/>
      <c r="B109" s="17" t="s">
        <v>2</v>
      </c>
      <c r="C109" s="18">
        <v>10</v>
      </c>
      <c r="D109" s="18">
        <v>5</v>
      </c>
      <c r="E109" s="18">
        <v>15</v>
      </c>
      <c r="F109" s="40">
        <f t="shared" si="4"/>
        <v>0.66666666666666663</v>
      </c>
      <c r="G109" s="40">
        <f t="shared" si="5"/>
        <v>0.33333333333333331</v>
      </c>
    </row>
    <row r="110" spans="1:7" x14ac:dyDescent="0.25">
      <c r="A110" s="32"/>
      <c r="B110" s="17" t="s">
        <v>3</v>
      </c>
      <c r="C110" s="18">
        <v>21</v>
      </c>
      <c r="D110" s="18">
        <v>12</v>
      </c>
      <c r="E110" s="18">
        <v>33</v>
      </c>
      <c r="F110" s="40">
        <f t="shared" si="4"/>
        <v>0.63636363636363635</v>
      </c>
      <c r="G110" s="40">
        <f t="shared" si="5"/>
        <v>0.36363636363636365</v>
      </c>
    </row>
    <row r="111" spans="1:7" x14ac:dyDescent="0.25">
      <c r="A111" s="32"/>
      <c r="B111" s="17" t="s">
        <v>0</v>
      </c>
      <c r="C111" s="18">
        <v>40</v>
      </c>
      <c r="D111" s="18">
        <v>26</v>
      </c>
      <c r="E111" s="18">
        <v>66</v>
      </c>
      <c r="F111" s="40">
        <f t="shared" si="4"/>
        <v>0.60606060606060608</v>
      </c>
      <c r="G111" s="40">
        <f t="shared" si="5"/>
        <v>0.39393939393939392</v>
      </c>
    </row>
    <row r="112" spans="1:7" ht="105" x14ac:dyDescent="0.25">
      <c r="A112" s="32" t="s">
        <v>274</v>
      </c>
      <c r="B112" s="17" t="s">
        <v>1</v>
      </c>
      <c r="C112" s="18">
        <v>11</v>
      </c>
      <c r="D112" s="18">
        <v>7</v>
      </c>
      <c r="E112" s="18">
        <v>18</v>
      </c>
      <c r="F112" s="40">
        <f t="shared" si="4"/>
        <v>0.61111111111111116</v>
      </c>
      <c r="G112" s="40">
        <f t="shared" si="5"/>
        <v>0.3888888888888889</v>
      </c>
    </row>
    <row r="113" spans="1:7" x14ac:dyDescent="0.25">
      <c r="A113" s="28"/>
      <c r="B113" s="17" t="s">
        <v>2</v>
      </c>
      <c r="C113" s="18">
        <v>10</v>
      </c>
      <c r="D113" s="18">
        <v>5</v>
      </c>
      <c r="E113" s="18">
        <v>15</v>
      </c>
      <c r="F113" s="40">
        <f t="shared" si="4"/>
        <v>0.66666666666666663</v>
      </c>
      <c r="G113" s="40">
        <f t="shared" si="5"/>
        <v>0.33333333333333331</v>
      </c>
    </row>
    <row r="114" spans="1:7" x14ac:dyDescent="0.25">
      <c r="A114" s="28"/>
      <c r="B114" s="17" t="s">
        <v>3</v>
      </c>
      <c r="C114" s="18">
        <v>19</v>
      </c>
      <c r="D114" s="18">
        <v>14</v>
      </c>
      <c r="E114" s="18">
        <v>33</v>
      </c>
      <c r="F114" s="40">
        <f t="shared" si="4"/>
        <v>0.5757575757575758</v>
      </c>
      <c r="G114" s="40">
        <f t="shared" si="5"/>
        <v>0.42424242424242425</v>
      </c>
    </row>
    <row r="115" spans="1:7" x14ac:dyDescent="0.25">
      <c r="A115" s="28"/>
      <c r="B115" s="17" t="s">
        <v>0</v>
      </c>
      <c r="C115" s="18">
        <v>40</v>
      </c>
      <c r="D115" s="18">
        <v>26</v>
      </c>
      <c r="E115" s="18">
        <v>66</v>
      </c>
      <c r="F115" s="40">
        <f t="shared" si="4"/>
        <v>0.60606060606060608</v>
      </c>
      <c r="G115" s="40">
        <f t="shared" si="5"/>
        <v>0.39393939393939392</v>
      </c>
    </row>
    <row r="116" spans="1:7" ht="45" x14ac:dyDescent="0.25">
      <c r="A116" s="65" t="s">
        <v>240</v>
      </c>
      <c r="B116" s="17" t="s">
        <v>1</v>
      </c>
      <c r="C116" s="18">
        <v>4</v>
      </c>
      <c r="D116" s="18">
        <v>3</v>
      </c>
      <c r="E116" s="18">
        <v>7</v>
      </c>
      <c r="F116" s="40">
        <f t="shared" ref="F116:F131" si="6">C116/E116</f>
        <v>0.5714285714285714</v>
      </c>
      <c r="G116" s="40">
        <f t="shared" ref="G116:G131" si="7">D116/E116</f>
        <v>0.42857142857142855</v>
      </c>
    </row>
    <row r="117" spans="1:7" x14ac:dyDescent="0.25">
      <c r="A117" s="65"/>
      <c r="B117" s="17" t="s">
        <v>2</v>
      </c>
      <c r="C117" s="18">
        <v>3</v>
      </c>
      <c r="D117" s="18">
        <v>2</v>
      </c>
      <c r="E117" s="18">
        <v>5</v>
      </c>
      <c r="F117" s="40">
        <f t="shared" si="6"/>
        <v>0.6</v>
      </c>
      <c r="G117" s="40">
        <f t="shared" si="7"/>
        <v>0.4</v>
      </c>
    </row>
    <row r="118" spans="1:7" x14ac:dyDescent="0.25">
      <c r="A118" s="65"/>
      <c r="B118" s="17" t="s">
        <v>3</v>
      </c>
      <c r="C118" s="18">
        <v>12</v>
      </c>
      <c r="D118" s="18">
        <v>2</v>
      </c>
      <c r="E118" s="18">
        <v>14</v>
      </c>
      <c r="F118" s="40">
        <f t="shared" si="6"/>
        <v>0.8571428571428571</v>
      </c>
      <c r="G118" s="40">
        <f t="shared" si="7"/>
        <v>0.14285714285714285</v>
      </c>
    </row>
    <row r="119" spans="1:7" x14ac:dyDescent="0.25">
      <c r="A119" s="65"/>
      <c r="B119" s="17" t="s">
        <v>0</v>
      </c>
      <c r="C119" s="18">
        <v>19</v>
      </c>
      <c r="D119" s="18">
        <v>7</v>
      </c>
      <c r="E119" s="18">
        <v>26</v>
      </c>
      <c r="F119" s="40">
        <f t="shared" si="6"/>
        <v>0.73076923076923073</v>
      </c>
      <c r="G119" s="40">
        <f t="shared" si="7"/>
        <v>0.26923076923076922</v>
      </c>
    </row>
    <row r="120" spans="1:7" ht="45" x14ac:dyDescent="0.25">
      <c r="A120" s="65" t="s">
        <v>241</v>
      </c>
      <c r="B120" s="17" t="s">
        <v>1</v>
      </c>
      <c r="C120" s="18">
        <v>2</v>
      </c>
      <c r="D120" s="18">
        <v>5</v>
      </c>
      <c r="E120" s="18">
        <v>7</v>
      </c>
      <c r="F120" s="40">
        <f t="shared" si="6"/>
        <v>0.2857142857142857</v>
      </c>
      <c r="G120" s="40">
        <f t="shared" si="7"/>
        <v>0.7142857142857143</v>
      </c>
    </row>
    <row r="121" spans="1:7" x14ac:dyDescent="0.25">
      <c r="A121" s="65"/>
      <c r="B121" s="17" t="s">
        <v>2</v>
      </c>
      <c r="C121" s="18">
        <v>2</v>
      </c>
      <c r="D121" s="18">
        <v>3</v>
      </c>
      <c r="E121" s="18">
        <v>5</v>
      </c>
      <c r="F121" s="40">
        <f t="shared" si="6"/>
        <v>0.4</v>
      </c>
      <c r="G121" s="40">
        <f t="shared" si="7"/>
        <v>0.6</v>
      </c>
    </row>
    <row r="122" spans="1:7" x14ac:dyDescent="0.25">
      <c r="A122" s="65"/>
      <c r="B122" s="17" t="s">
        <v>3</v>
      </c>
      <c r="C122" s="18">
        <v>2</v>
      </c>
      <c r="D122" s="18">
        <v>12</v>
      </c>
      <c r="E122" s="18">
        <v>14</v>
      </c>
      <c r="F122" s="40">
        <f t="shared" si="6"/>
        <v>0.14285714285714285</v>
      </c>
      <c r="G122" s="40">
        <f t="shared" si="7"/>
        <v>0.8571428571428571</v>
      </c>
    </row>
    <row r="123" spans="1:7" x14ac:dyDescent="0.25">
      <c r="A123" s="65"/>
      <c r="B123" s="17" t="s">
        <v>0</v>
      </c>
      <c r="C123" s="18">
        <v>6</v>
      </c>
      <c r="D123" s="18">
        <v>20</v>
      </c>
      <c r="E123" s="18">
        <v>26</v>
      </c>
      <c r="F123" s="40">
        <f t="shared" si="6"/>
        <v>0.23076923076923078</v>
      </c>
      <c r="G123" s="40">
        <f t="shared" si="7"/>
        <v>0.76923076923076927</v>
      </c>
    </row>
    <row r="124" spans="1:7" ht="30" x14ac:dyDescent="0.25">
      <c r="A124" s="65" t="s">
        <v>242</v>
      </c>
      <c r="B124" s="17" t="s">
        <v>1</v>
      </c>
      <c r="C124" s="18">
        <v>5</v>
      </c>
      <c r="D124" s="18">
        <v>2</v>
      </c>
      <c r="E124" s="18">
        <v>7</v>
      </c>
      <c r="F124" s="40">
        <f t="shared" si="6"/>
        <v>0.7142857142857143</v>
      </c>
      <c r="G124" s="40">
        <f t="shared" si="7"/>
        <v>0.2857142857142857</v>
      </c>
    </row>
    <row r="125" spans="1:7" x14ac:dyDescent="0.25">
      <c r="A125" s="65"/>
      <c r="B125" s="17" t="s">
        <v>2</v>
      </c>
      <c r="C125" s="18">
        <v>2</v>
      </c>
      <c r="D125" s="18">
        <v>3</v>
      </c>
      <c r="E125" s="18">
        <v>5</v>
      </c>
      <c r="F125" s="40">
        <f t="shared" si="6"/>
        <v>0.4</v>
      </c>
      <c r="G125" s="40">
        <f t="shared" si="7"/>
        <v>0.6</v>
      </c>
    </row>
    <row r="126" spans="1:7" x14ac:dyDescent="0.25">
      <c r="A126" s="65"/>
      <c r="B126" s="17" t="s">
        <v>3</v>
      </c>
      <c r="C126" s="18">
        <v>8</v>
      </c>
      <c r="D126" s="18">
        <v>6</v>
      </c>
      <c r="E126" s="18">
        <v>14</v>
      </c>
      <c r="F126" s="40">
        <f t="shared" si="6"/>
        <v>0.5714285714285714</v>
      </c>
      <c r="G126" s="40">
        <f t="shared" si="7"/>
        <v>0.42857142857142855</v>
      </c>
    </row>
    <row r="127" spans="1:7" x14ac:dyDescent="0.25">
      <c r="A127" s="65"/>
      <c r="B127" s="17" t="s">
        <v>0</v>
      </c>
      <c r="C127" s="18">
        <v>15</v>
      </c>
      <c r="D127" s="18">
        <v>11</v>
      </c>
      <c r="E127" s="18">
        <v>26</v>
      </c>
      <c r="F127" s="40">
        <f t="shared" si="6"/>
        <v>0.57692307692307687</v>
      </c>
      <c r="G127" s="40">
        <f t="shared" si="7"/>
        <v>0.42307692307692307</v>
      </c>
    </row>
    <row r="128" spans="1:7" ht="30" x14ac:dyDescent="0.25">
      <c r="A128" s="65" t="s">
        <v>243</v>
      </c>
      <c r="B128" s="17" t="s">
        <v>1</v>
      </c>
      <c r="C128" s="18">
        <v>7</v>
      </c>
      <c r="D128" s="18">
        <v>0</v>
      </c>
      <c r="E128" s="18">
        <v>7</v>
      </c>
      <c r="F128" s="40">
        <f t="shared" si="6"/>
        <v>1</v>
      </c>
      <c r="G128" s="40">
        <f t="shared" si="7"/>
        <v>0</v>
      </c>
    </row>
    <row r="129" spans="1:7" x14ac:dyDescent="0.25">
      <c r="A129" s="28"/>
      <c r="B129" s="17" t="s">
        <v>2</v>
      </c>
      <c r="C129" s="18">
        <v>4</v>
      </c>
      <c r="D129" s="18">
        <v>1</v>
      </c>
      <c r="E129" s="18">
        <v>5</v>
      </c>
      <c r="F129" s="40">
        <f t="shared" si="6"/>
        <v>0.8</v>
      </c>
      <c r="G129" s="40">
        <f t="shared" si="7"/>
        <v>0.2</v>
      </c>
    </row>
    <row r="130" spans="1:7" x14ac:dyDescent="0.25">
      <c r="A130" s="28"/>
      <c r="B130" s="17" t="s">
        <v>3</v>
      </c>
      <c r="C130" s="18">
        <v>14</v>
      </c>
      <c r="D130" s="18">
        <v>0</v>
      </c>
      <c r="E130" s="18">
        <v>14</v>
      </c>
      <c r="F130" s="40">
        <f t="shared" si="6"/>
        <v>1</v>
      </c>
      <c r="G130" s="40">
        <f t="shared" si="7"/>
        <v>0</v>
      </c>
    </row>
    <row r="131" spans="1:7" x14ac:dyDescent="0.25">
      <c r="A131" s="28"/>
      <c r="B131" s="17" t="s">
        <v>0</v>
      </c>
      <c r="C131" s="18">
        <v>25</v>
      </c>
      <c r="D131" s="18">
        <v>1</v>
      </c>
      <c r="E131" s="18">
        <v>26</v>
      </c>
      <c r="F131" s="40">
        <f t="shared" si="6"/>
        <v>0.96153846153846156</v>
      </c>
      <c r="G131" s="40">
        <f t="shared" si="7"/>
        <v>3.8461538461538464E-2</v>
      </c>
    </row>
    <row r="132" spans="1:7" x14ac:dyDescent="0.25">
      <c r="A132" s="19"/>
      <c r="B132" s="23"/>
      <c r="C132" s="24"/>
      <c r="D132" s="24"/>
      <c r="E132" s="24"/>
    </row>
    <row r="133" spans="1:7" x14ac:dyDescent="0.25">
      <c r="A133" s="41" t="s">
        <v>211</v>
      </c>
      <c r="B133" s="41"/>
      <c r="C133" s="41"/>
      <c r="D133" s="41"/>
      <c r="E133" s="41"/>
      <c r="F133" s="41"/>
      <c r="G133" s="41"/>
    </row>
    <row r="134" spans="1:7" ht="30" x14ac:dyDescent="0.25">
      <c r="A134" s="28" t="s">
        <v>212</v>
      </c>
      <c r="B134" s="37" t="s">
        <v>9</v>
      </c>
      <c r="C134" s="1" t="s">
        <v>423</v>
      </c>
      <c r="D134" s="1" t="s">
        <v>424</v>
      </c>
      <c r="E134" s="1" t="s">
        <v>425</v>
      </c>
      <c r="F134" s="39" t="s">
        <v>422</v>
      </c>
      <c r="G134" s="39" t="s">
        <v>421</v>
      </c>
    </row>
    <row r="135" spans="1:7" x14ac:dyDescent="0.25">
      <c r="A135" s="43"/>
      <c r="B135" s="17" t="s">
        <v>2</v>
      </c>
      <c r="C135" s="18">
        <v>14</v>
      </c>
      <c r="D135" s="18">
        <v>198</v>
      </c>
      <c r="E135" s="18">
        <v>212</v>
      </c>
      <c r="F135" s="40">
        <f>C135/E135</f>
        <v>6.6037735849056603E-2</v>
      </c>
      <c r="G135" s="40">
        <f>D135/E135</f>
        <v>0.93396226415094341</v>
      </c>
    </row>
    <row r="136" spans="1:7" x14ac:dyDescent="0.25">
      <c r="A136" s="43"/>
      <c r="B136" s="17" t="s">
        <v>3</v>
      </c>
      <c r="C136" s="18">
        <v>63</v>
      </c>
      <c r="D136" s="18">
        <v>454</v>
      </c>
      <c r="E136" s="18">
        <v>517</v>
      </c>
      <c r="F136" s="40">
        <f>C136/E136</f>
        <v>0.1218568665377176</v>
      </c>
      <c r="G136" s="40">
        <f>D136/E136</f>
        <v>0.87814313346228234</v>
      </c>
    </row>
    <row r="137" spans="1:7" x14ac:dyDescent="0.25">
      <c r="A137" s="43"/>
      <c r="B137" s="17" t="s">
        <v>0</v>
      </c>
      <c r="C137" s="18">
        <v>77</v>
      </c>
      <c r="D137" s="18">
        <v>652</v>
      </c>
      <c r="E137" s="18">
        <v>729</v>
      </c>
      <c r="F137" s="40">
        <f>C137/E137</f>
        <v>0.1056241426611797</v>
      </c>
      <c r="G137" s="40">
        <f>D137/E137</f>
        <v>0.8943758573388203</v>
      </c>
    </row>
    <row r="139" spans="1:7" x14ac:dyDescent="0.25">
      <c r="A139" s="44" t="s">
        <v>213</v>
      </c>
      <c r="B139" s="44"/>
      <c r="C139" s="44"/>
      <c r="D139" s="44"/>
      <c r="E139" s="44"/>
      <c r="F139" s="44"/>
    </row>
    <row r="140" spans="1:7" ht="48" x14ac:dyDescent="0.25">
      <c r="A140" s="28" t="s">
        <v>244</v>
      </c>
      <c r="B140" s="37" t="s">
        <v>9</v>
      </c>
      <c r="C140" s="22" t="s">
        <v>39</v>
      </c>
      <c r="D140" s="22" t="s">
        <v>38</v>
      </c>
      <c r="E140" s="22" t="s">
        <v>37</v>
      </c>
      <c r="F140" s="6" t="s">
        <v>0</v>
      </c>
    </row>
    <row r="141" spans="1:7" x14ac:dyDescent="0.25">
      <c r="A141" s="28"/>
      <c r="B141" s="17" t="s">
        <v>2</v>
      </c>
      <c r="C141" s="18">
        <v>4</v>
      </c>
      <c r="D141" s="18">
        <v>1</v>
      </c>
      <c r="E141" s="18">
        <v>9</v>
      </c>
      <c r="F141" s="3">
        <v>14</v>
      </c>
    </row>
    <row r="142" spans="1:7" x14ac:dyDescent="0.25">
      <c r="A142" s="28"/>
      <c r="B142" s="17" t="s">
        <v>3</v>
      </c>
      <c r="C142" s="18">
        <v>15</v>
      </c>
      <c r="D142" s="18">
        <v>10</v>
      </c>
      <c r="E142" s="18">
        <v>38</v>
      </c>
      <c r="F142" s="3">
        <v>63</v>
      </c>
    </row>
    <row r="143" spans="1:7" x14ac:dyDescent="0.25">
      <c r="A143" s="28"/>
      <c r="B143" s="17" t="s">
        <v>0</v>
      </c>
      <c r="C143" s="18">
        <v>19</v>
      </c>
      <c r="D143" s="18">
        <v>11</v>
      </c>
      <c r="E143" s="18">
        <v>47</v>
      </c>
      <c r="F143" s="3">
        <v>77</v>
      </c>
    </row>
    <row r="144" spans="1:7" x14ac:dyDescent="0.25">
      <c r="A144" s="10"/>
    </row>
    <row r="145" spans="1:7" x14ac:dyDescent="0.25">
      <c r="A145" s="41" t="s">
        <v>213</v>
      </c>
      <c r="B145" s="41"/>
      <c r="C145" s="41"/>
      <c r="D145" s="41"/>
      <c r="E145" s="41"/>
      <c r="F145" s="41"/>
      <c r="G145" s="41"/>
    </row>
    <row r="146" spans="1:7" ht="45" x14ac:dyDescent="0.25">
      <c r="A146" s="28" t="s">
        <v>214</v>
      </c>
      <c r="B146" s="37" t="s">
        <v>9</v>
      </c>
      <c r="C146" s="1" t="s">
        <v>423</v>
      </c>
      <c r="D146" s="1" t="s">
        <v>424</v>
      </c>
      <c r="E146" s="1" t="s">
        <v>425</v>
      </c>
      <c r="F146" s="39" t="s">
        <v>422</v>
      </c>
      <c r="G146" s="39" t="s">
        <v>421</v>
      </c>
    </row>
    <row r="147" spans="1:7" x14ac:dyDescent="0.25">
      <c r="A147" s="28"/>
      <c r="B147" s="17" t="s">
        <v>2</v>
      </c>
      <c r="C147" s="18">
        <v>14</v>
      </c>
      <c r="D147" s="18">
        <v>0</v>
      </c>
      <c r="E147" s="18">
        <v>14</v>
      </c>
      <c r="F147" s="40">
        <f>C147/E147</f>
        <v>1</v>
      </c>
      <c r="G147" s="40">
        <f>D147/E147</f>
        <v>0</v>
      </c>
    </row>
    <row r="148" spans="1:7" x14ac:dyDescent="0.25">
      <c r="A148" s="28"/>
      <c r="B148" s="17" t="s">
        <v>3</v>
      </c>
      <c r="C148" s="18">
        <v>59</v>
      </c>
      <c r="D148" s="18">
        <v>4</v>
      </c>
      <c r="E148" s="18">
        <v>63</v>
      </c>
      <c r="F148" s="40">
        <f>C148/E148</f>
        <v>0.93650793650793651</v>
      </c>
      <c r="G148" s="40">
        <f>D148/E148</f>
        <v>6.3492063492063489E-2</v>
      </c>
    </row>
    <row r="149" spans="1:7" x14ac:dyDescent="0.25">
      <c r="A149" s="28"/>
      <c r="B149" s="17" t="s">
        <v>0</v>
      </c>
      <c r="C149" s="18">
        <v>73</v>
      </c>
      <c r="D149" s="18">
        <v>4</v>
      </c>
      <c r="E149" s="18">
        <v>77</v>
      </c>
      <c r="F149" s="40">
        <f>C149/E149</f>
        <v>0.94805194805194803</v>
      </c>
      <c r="G149" s="40">
        <f>D149/E149</f>
        <v>5.1948051948051951E-2</v>
      </c>
    </row>
    <row r="150" spans="1:7" x14ac:dyDescent="0.25">
      <c r="A150" s="11"/>
      <c r="B150" s="23"/>
    </row>
    <row r="151" spans="1:7" x14ac:dyDescent="0.25">
      <c r="A151" s="41" t="s">
        <v>215</v>
      </c>
      <c r="B151" s="41"/>
      <c r="C151" s="41"/>
      <c r="D151" s="41"/>
      <c r="E151" s="41"/>
      <c r="F151" s="41"/>
      <c r="G151" s="41"/>
    </row>
    <row r="152" spans="1:7" x14ac:dyDescent="0.25">
      <c r="A152" s="11"/>
      <c r="B152" s="37" t="s">
        <v>9</v>
      </c>
      <c r="C152" s="1" t="s">
        <v>423</v>
      </c>
      <c r="D152" s="1" t="s">
        <v>424</v>
      </c>
      <c r="E152" s="1" t="s">
        <v>425</v>
      </c>
      <c r="F152" s="39" t="s">
        <v>422</v>
      </c>
      <c r="G152" s="39" t="s">
        <v>421</v>
      </c>
    </row>
    <row r="153" spans="1:7" ht="30" x14ac:dyDescent="0.25">
      <c r="A153" s="28" t="s">
        <v>114</v>
      </c>
      <c r="B153" s="26" t="s">
        <v>2</v>
      </c>
      <c r="C153" s="18">
        <v>14</v>
      </c>
      <c r="D153" s="18">
        <v>0</v>
      </c>
      <c r="E153" s="18">
        <v>14</v>
      </c>
      <c r="F153" s="40">
        <f t="shared" ref="F153:F184" si="8">C153/E153</f>
        <v>1</v>
      </c>
      <c r="G153" s="40">
        <f t="shared" ref="G153:G184" si="9">D153/E153</f>
        <v>0</v>
      </c>
    </row>
    <row r="154" spans="1:7" x14ac:dyDescent="0.25">
      <c r="A154" s="28"/>
      <c r="B154" s="27" t="s">
        <v>3</v>
      </c>
      <c r="C154" s="18">
        <v>61</v>
      </c>
      <c r="D154" s="18">
        <v>2</v>
      </c>
      <c r="E154" s="18">
        <v>63</v>
      </c>
      <c r="F154" s="40">
        <f t="shared" si="8"/>
        <v>0.96825396825396826</v>
      </c>
      <c r="G154" s="40">
        <f t="shared" si="9"/>
        <v>3.1746031746031744E-2</v>
      </c>
    </row>
    <row r="155" spans="1:7" x14ac:dyDescent="0.25">
      <c r="A155" s="28"/>
      <c r="B155" s="27" t="s">
        <v>0</v>
      </c>
      <c r="C155" s="18">
        <v>75</v>
      </c>
      <c r="D155" s="18">
        <v>2</v>
      </c>
      <c r="E155" s="18">
        <v>77</v>
      </c>
      <c r="F155" s="40">
        <f t="shared" si="8"/>
        <v>0.97402597402597402</v>
      </c>
      <c r="G155" s="40">
        <f t="shared" si="9"/>
        <v>2.5974025974025976E-2</v>
      </c>
    </row>
    <row r="156" spans="1:7" ht="45" x14ac:dyDescent="0.25">
      <c r="A156" s="28" t="s">
        <v>247</v>
      </c>
      <c r="B156" s="27" t="s">
        <v>2</v>
      </c>
      <c r="C156" s="18">
        <v>9</v>
      </c>
      <c r="D156" s="18">
        <v>5</v>
      </c>
      <c r="E156" s="18">
        <v>14</v>
      </c>
      <c r="F156" s="40">
        <f t="shared" si="8"/>
        <v>0.6428571428571429</v>
      </c>
      <c r="G156" s="40">
        <f t="shared" si="9"/>
        <v>0.35714285714285715</v>
      </c>
    </row>
    <row r="157" spans="1:7" x14ac:dyDescent="0.25">
      <c r="A157" s="28"/>
      <c r="B157" s="27" t="s">
        <v>3</v>
      </c>
      <c r="C157" s="18">
        <v>35</v>
      </c>
      <c r="D157" s="18">
        <v>28</v>
      </c>
      <c r="E157" s="18">
        <v>63</v>
      </c>
      <c r="F157" s="40">
        <f t="shared" si="8"/>
        <v>0.55555555555555558</v>
      </c>
      <c r="G157" s="40">
        <f t="shared" si="9"/>
        <v>0.44444444444444442</v>
      </c>
    </row>
    <row r="158" spans="1:7" x14ac:dyDescent="0.25">
      <c r="A158" s="28"/>
      <c r="B158" s="27" t="s">
        <v>0</v>
      </c>
      <c r="C158" s="18">
        <v>44</v>
      </c>
      <c r="D158" s="18">
        <v>33</v>
      </c>
      <c r="E158" s="18">
        <v>77</v>
      </c>
      <c r="F158" s="40">
        <f t="shared" si="8"/>
        <v>0.5714285714285714</v>
      </c>
      <c r="G158" s="40">
        <f t="shared" si="9"/>
        <v>0.42857142857142855</v>
      </c>
    </row>
    <row r="159" spans="1:7" ht="30" x14ac:dyDescent="0.25">
      <c r="A159" s="32" t="s">
        <v>245</v>
      </c>
      <c r="B159" s="27" t="s">
        <v>2</v>
      </c>
      <c r="C159" s="18">
        <v>2</v>
      </c>
      <c r="D159" s="18">
        <v>3</v>
      </c>
      <c r="E159" s="18">
        <v>5</v>
      </c>
      <c r="F159" s="40">
        <f t="shared" si="8"/>
        <v>0.4</v>
      </c>
      <c r="G159" s="40">
        <f t="shared" si="9"/>
        <v>0.6</v>
      </c>
    </row>
    <row r="160" spans="1:7" x14ac:dyDescent="0.25">
      <c r="A160" s="32"/>
      <c r="B160" s="27" t="s">
        <v>3</v>
      </c>
      <c r="C160" s="18">
        <v>19</v>
      </c>
      <c r="D160" s="18">
        <v>9</v>
      </c>
      <c r="E160" s="18">
        <v>28</v>
      </c>
      <c r="F160" s="40">
        <f t="shared" si="8"/>
        <v>0.6785714285714286</v>
      </c>
      <c r="G160" s="40">
        <f t="shared" si="9"/>
        <v>0.32142857142857145</v>
      </c>
    </row>
    <row r="161" spans="1:7" x14ac:dyDescent="0.25">
      <c r="A161" s="32"/>
      <c r="B161" s="27" t="s">
        <v>0</v>
      </c>
      <c r="C161" s="18">
        <v>21</v>
      </c>
      <c r="D161" s="18">
        <v>12</v>
      </c>
      <c r="E161" s="18">
        <v>33</v>
      </c>
      <c r="F161" s="40">
        <f t="shared" si="8"/>
        <v>0.63636363636363635</v>
      </c>
      <c r="G161" s="40">
        <f t="shared" si="9"/>
        <v>0.36363636363636365</v>
      </c>
    </row>
    <row r="162" spans="1:7" ht="30" x14ac:dyDescent="0.25">
      <c r="A162" s="32" t="s">
        <v>246</v>
      </c>
      <c r="B162" s="27" t="s">
        <v>2</v>
      </c>
      <c r="C162" s="18">
        <v>4</v>
      </c>
      <c r="D162" s="18">
        <v>1</v>
      </c>
      <c r="E162" s="18">
        <v>5</v>
      </c>
      <c r="F162" s="40">
        <f t="shared" si="8"/>
        <v>0.8</v>
      </c>
      <c r="G162" s="40">
        <f t="shared" si="9"/>
        <v>0.2</v>
      </c>
    </row>
    <row r="163" spans="1:7" x14ac:dyDescent="0.25">
      <c r="A163" s="32"/>
      <c r="B163" s="27" t="s">
        <v>3</v>
      </c>
      <c r="C163" s="18">
        <v>20</v>
      </c>
      <c r="D163" s="18">
        <v>8</v>
      </c>
      <c r="E163" s="18">
        <v>28</v>
      </c>
      <c r="F163" s="40">
        <f t="shared" si="8"/>
        <v>0.7142857142857143</v>
      </c>
      <c r="G163" s="40">
        <f t="shared" si="9"/>
        <v>0.2857142857142857</v>
      </c>
    </row>
    <row r="164" spans="1:7" x14ac:dyDescent="0.25">
      <c r="A164" s="32"/>
      <c r="B164" s="27" t="s">
        <v>0</v>
      </c>
      <c r="C164" s="18">
        <v>24</v>
      </c>
      <c r="D164" s="18">
        <v>9</v>
      </c>
      <c r="E164" s="18">
        <v>33</v>
      </c>
      <c r="F164" s="40">
        <f t="shared" si="8"/>
        <v>0.72727272727272729</v>
      </c>
      <c r="G164" s="40">
        <f t="shared" si="9"/>
        <v>0.27272727272727271</v>
      </c>
    </row>
    <row r="165" spans="1:7" ht="30" x14ac:dyDescent="0.25">
      <c r="A165" s="32" t="s">
        <v>248</v>
      </c>
      <c r="B165" s="27" t="s">
        <v>2</v>
      </c>
      <c r="C165" s="18">
        <v>5</v>
      </c>
      <c r="D165" s="18">
        <v>0</v>
      </c>
      <c r="E165" s="18">
        <v>5</v>
      </c>
      <c r="F165" s="40">
        <f t="shared" si="8"/>
        <v>1</v>
      </c>
      <c r="G165" s="40">
        <f t="shared" si="9"/>
        <v>0</v>
      </c>
    </row>
    <row r="166" spans="1:7" x14ac:dyDescent="0.25">
      <c r="A166" s="32"/>
      <c r="B166" s="27" t="s">
        <v>3</v>
      </c>
      <c r="C166" s="18">
        <v>22</v>
      </c>
      <c r="D166" s="18">
        <v>6</v>
      </c>
      <c r="E166" s="18">
        <v>28</v>
      </c>
      <c r="F166" s="40">
        <f t="shared" si="8"/>
        <v>0.7857142857142857</v>
      </c>
      <c r="G166" s="40">
        <f t="shared" si="9"/>
        <v>0.21428571428571427</v>
      </c>
    </row>
    <row r="167" spans="1:7" x14ac:dyDescent="0.25">
      <c r="A167" s="32"/>
      <c r="B167" s="27" t="s">
        <v>0</v>
      </c>
      <c r="C167" s="18">
        <v>27</v>
      </c>
      <c r="D167" s="18">
        <v>6</v>
      </c>
      <c r="E167" s="18">
        <v>33</v>
      </c>
      <c r="F167" s="40">
        <f t="shared" si="8"/>
        <v>0.81818181818181823</v>
      </c>
      <c r="G167" s="40">
        <f t="shared" si="9"/>
        <v>0.18181818181818182</v>
      </c>
    </row>
    <row r="168" spans="1:7" ht="30" x14ac:dyDescent="0.25">
      <c r="A168" s="32" t="s">
        <v>249</v>
      </c>
      <c r="B168" s="27" t="s">
        <v>2</v>
      </c>
      <c r="C168" s="18">
        <v>5</v>
      </c>
      <c r="D168" s="18">
        <v>0</v>
      </c>
      <c r="E168" s="18">
        <v>5</v>
      </c>
      <c r="F168" s="40">
        <f t="shared" si="8"/>
        <v>1</v>
      </c>
      <c r="G168" s="40">
        <f t="shared" si="9"/>
        <v>0</v>
      </c>
    </row>
    <row r="169" spans="1:7" x14ac:dyDescent="0.25">
      <c r="A169" s="28"/>
      <c r="B169" s="27" t="s">
        <v>3</v>
      </c>
      <c r="C169" s="18">
        <v>27</v>
      </c>
      <c r="D169" s="18">
        <v>1</v>
      </c>
      <c r="E169" s="18">
        <v>28</v>
      </c>
      <c r="F169" s="40">
        <f t="shared" si="8"/>
        <v>0.9642857142857143</v>
      </c>
      <c r="G169" s="40">
        <f t="shared" si="9"/>
        <v>3.5714285714285712E-2</v>
      </c>
    </row>
    <row r="170" spans="1:7" x14ac:dyDescent="0.25">
      <c r="A170" s="28"/>
      <c r="B170" s="27" t="s">
        <v>0</v>
      </c>
      <c r="C170" s="18">
        <v>32</v>
      </c>
      <c r="D170" s="18">
        <v>1</v>
      </c>
      <c r="E170" s="18">
        <v>33</v>
      </c>
      <c r="F170" s="40">
        <f t="shared" si="8"/>
        <v>0.96969696969696972</v>
      </c>
      <c r="G170" s="40">
        <f t="shared" si="9"/>
        <v>3.0303030303030304E-2</v>
      </c>
    </row>
    <row r="171" spans="1:7" ht="30" x14ac:dyDescent="0.25">
      <c r="A171" s="32" t="s">
        <v>250</v>
      </c>
      <c r="B171" s="27" t="s">
        <v>2</v>
      </c>
      <c r="C171" s="18">
        <v>5</v>
      </c>
      <c r="D171" s="18"/>
      <c r="E171" s="18">
        <v>5</v>
      </c>
      <c r="F171" s="40">
        <f t="shared" si="8"/>
        <v>1</v>
      </c>
      <c r="G171" s="40">
        <f t="shared" si="9"/>
        <v>0</v>
      </c>
    </row>
    <row r="172" spans="1:7" x14ac:dyDescent="0.25">
      <c r="A172" s="32"/>
      <c r="B172" s="27" t="s">
        <v>3</v>
      </c>
      <c r="C172" s="18">
        <v>28</v>
      </c>
      <c r="D172" s="18"/>
      <c r="E172" s="18">
        <v>28</v>
      </c>
      <c r="F172" s="40">
        <f t="shared" si="8"/>
        <v>1</v>
      </c>
      <c r="G172" s="40">
        <f t="shared" si="9"/>
        <v>0</v>
      </c>
    </row>
    <row r="173" spans="1:7" x14ac:dyDescent="0.25">
      <c r="A173" s="32"/>
      <c r="B173" s="27" t="s">
        <v>0</v>
      </c>
      <c r="C173" s="18">
        <v>33</v>
      </c>
      <c r="D173" s="18"/>
      <c r="E173" s="18">
        <v>33</v>
      </c>
      <c r="F173" s="40">
        <f t="shared" si="8"/>
        <v>1</v>
      </c>
      <c r="G173" s="40">
        <f t="shared" si="9"/>
        <v>0</v>
      </c>
    </row>
    <row r="174" spans="1:7" ht="60" x14ac:dyDescent="0.25">
      <c r="A174" s="32" t="s">
        <v>251</v>
      </c>
      <c r="B174" s="27" t="s">
        <v>2</v>
      </c>
      <c r="C174" s="18">
        <v>5</v>
      </c>
      <c r="D174" s="18">
        <v>0</v>
      </c>
      <c r="E174" s="18">
        <v>5</v>
      </c>
      <c r="F174" s="40">
        <f t="shared" si="8"/>
        <v>1</v>
      </c>
      <c r="G174" s="40">
        <f t="shared" si="9"/>
        <v>0</v>
      </c>
    </row>
    <row r="175" spans="1:7" x14ac:dyDescent="0.25">
      <c r="A175" s="28"/>
      <c r="B175" s="27" t="s">
        <v>3</v>
      </c>
      <c r="C175" s="18">
        <v>27</v>
      </c>
      <c r="D175" s="18">
        <v>1</v>
      </c>
      <c r="E175" s="18">
        <v>28</v>
      </c>
      <c r="F175" s="40">
        <f t="shared" si="8"/>
        <v>0.9642857142857143</v>
      </c>
      <c r="G175" s="40">
        <f t="shared" si="9"/>
        <v>3.5714285714285712E-2</v>
      </c>
    </row>
    <row r="176" spans="1:7" x14ac:dyDescent="0.25">
      <c r="A176" s="28"/>
      <c r="B176" s="27" t="s">
        <v>0</v>
      </c>
      <c r="C176" s="18">
        <v>32</v>
      </c>
      <c r="D176" s="18">
        <v>1</v>
      </c>
      <c r="E176" s="18">
        <v>33</v>
      </c>
      <c r="F176" s="40">
        <f t="shared" si="8"/>
        <v>0.96969696969696972</v>
      </c>
      <c r="G176" s="40">
        <f t="shared" si="9"/>
        <v>3.0303030303030304E-2</v>
      </c>
    </row>
    <row r="177" spans="1:7" ht="45" x14ac:dyDescent="0.25">
      <c r="A177" s="28" t="s">
        <v>252</v>
      </c>
      <c r="B177" s="27" t="s">
        <v>2</v>
      </c>
      <c r="C177" s="18">
        <v>7</v>
      </c>
      <c r="D177" s="18">
        <v>7</v>
      </c>
      <c r="E177" s="18">
        <v>14</v>
      </c>
      <c r="F177" s="40">
        <f t="shared" si="8"/>
        <v>0.5</v>
      </c>
      <c r="G177" s="40">
        <f t="shared" si="9"/>
        <v>0.5</v>
      </c>
    </row>
    <row r="178" spans="1:7" x14ac:dyDescent="0.25">
      <c r="A178" s="28"/>
      <c r="B178" s="27" t="s">
        <v>3</v>
      </c>
      <c r="C178" s="18">
        <v>38</v>
      </c>
      <c r="D178" s="18">
        <v>25</v>
      </c>
      <c r="E178" s="18">
        <v>63</v>
      </c>
      <c r="F178" s="40">
        <f t="shared" si="8"/>
        <v>0.60317460317460314</v>
      </c>
      <c r="G178" s="40">
        <f t="shared" si="9"/>
        <v>0.3968253968253968</v>
      </c>
    </row>
    <row r="179" spans="1:7" x14ac:dyDescent="0.25">
      <c r="A179" s="28"/>
      <c r="B179" s="27" t="s">
        <v>0</v>
      </c>
      <c r="C179" s="18">
        <v>45</v>
      </c>
      <c r="D179" s="18">
        <v>32</v>
      </c>
      <c r="E179" s="18">
        <v>77</v>
      </c>
      <c r="F179" s="40">
        <f t="shared" si="8"/>
        <v>0.58441558441558439</v>
      </c>
      <c r="G179" s="40">
        <f t="shared" si="9"/>
        <v>0.41558441558441561</v>
      </c>
    </row>
    <row r="180" spans="1:7" ht="30" x14ac:dyDescent="0.25">
      <c r="A180" s="32" t="s">
        <v>253</v>
      </c>
      <c r="B180" s="27" t="s">
        <v>2</v>
      </c>
      <c r="C180" s="18">
        <v>7</v>
      </c>
      <c r="D180" s="18">
        <v>0</v>
      </c>
      <c r="E180" s="18">
        <v>7</v>
      </c>
      <c r="F180" s="40">
        <f t="shared" si="8"/>
        <v>1</v>
      </c>
      <c r="G180" s="40">
        <f t="shared" si="9"/>
        <v>0</v>
      </c>
    </row>
    <row r="181" spans="1:7" x14ac:dyDescent="0.25">
      <c r="A181" s="32"/>
      <c r="B181" s="27" t="s">
        <v>3</v>
      </c>
      <c r="C181" s="18">
        <v>19</v>
      </c>
      <c r="D181" s="18">
        <v>6</v>
      </c>
      <c r="E181" s="18">
        <v>25</v>
      </c>
      <c r="F181" s="40">
        <f t="shared" si="8"/>
        <v>0.76</v>
      </c>
      <c r="G181" s="40">
        <f t="shared" si="9"/>
        <v>0.24</v>
      </c>
    </row>
    <row r="182" spans="1:7" x14ac:dyDescent="0.25">
      <c r="A182" s="32"/>
      <c r="B182" s="27" t="s">
        <v>0</v>
      </c>
      <c r="C182" s="18">
        <v>26</v>
      </c>
      <c r="D182" s="18">
        <v>6</v>
      </c>
      <c r="E182" s="18">
        <v>32</v>
      </c>
      <c r="F182" s="40">
        <f t="shared" si="8"/>
        <v>0.8125</v>
      </c>
      <c r="G182" s="40">
        <f t="shared" si="9"/>
        <v>0.1875</v>
      </c>
    </row>
    <row r="183" spans="1:7" ht="30" x14ac:dyDescent="0.25">
      <c r="A183" s="32" t="s">
        <v>254</v>
      </c>
      <c r="B183" s="27" t="s">
        <v>2</v>
      </c>
      <c r="C183" s="18">
        <v>0</v>
      </c>
      <c r="D183" s="18">
        <v>7</v>
      </c>
      <c r="E183" s="18">
        <v>7</v>
      </c>
      <c r="F183" s="40">
        <f t="shared" si="8"/>
        <v>0</v>
      </c>
      <c r="G183" s="40">
        <f t="shared" si="9"/>
        <v>1</v>
      </c>
    </row>
    <row r="184" spans="1:7" x14ac:dyDescent="0.25">
      <c r="A184" s="28"/>
      <c r="B184" s="27" t="s">
        <v>3</v>
      </c>
      <c r="C184" s="18">
        <v>4</v>
      </c>
      <c r="D184" s="18">
        <v>21</v>
      </c>
      <c r="E184" s="18">
        <v>25</v>
      </c>
      <c r="F184" s="40">
        <f t="shared" si="8"/>
        <v>0.16</v>
      </c>
      <c r="G184" s="40">
        <f t="shared" si="9"/>
        <v>0.84</v>
      </c>
    </row>
    <row r="185" spans="1:7" x14ac:dyDescent="0.25">
      <c r="A185" s="28"/>
      <c r="B185" s="27" t="s">
        <v>0</v>
      </c>
      <c r="C185" s="18">
        <v>4</v>
      </c>
      <c r="D185" s="18">
        <v>28</v>
      </c>
      <c r="E185" s="18">
        <v>32</v>
      </c>
      <c r="F185" s="40">
        <f t="shared" ref="F185:F216" si="10">C185/E185</f>
        <v>0.125</v>
      </c>
      <c r="G185" s="40">
        <f t="shared" ref="G185:G216" si="11">D185/E185</f>
        <v>0.875</v>
      </c>
    </row>
    <row r="186" spans="1:7" ht="60" x14ac:dyDescent="0.25">
      <c r="A186" s="65" t="s">
        <v>255</v>
      </c>
      <c r="B186" s="27" t="s">
        <v>2</v>
      </c>
      <c r="C186" s="18">
        <v>7</v>
      </c>
      <c r="D186" s="18">
        <v>0</v>
      </c>
      <c r="E186" s="18">
        <v>7</v>
      </c>
      <c r="F186" s="40">
        <f t="shared" si="10"/>
        <v>1</v>
      </c>
      <c r="G186" s="40">
        <f t="shared" si="11"/>
        <v>0</v>
      </c>
    </row>
    <row r="187" spans="1:7" x14ac:dyDescent="0.25">
      <c r="A187" s="65"/>
      <c r="B187" s="27" t="s">
        <v>3</v>
      </c>
      <c r="C187" s="18">
        <v>19</v>
      </c>
      <c r="D187" s="18">
        <v>2</v>
      </c>
      <c r="E187" s="18">
        <v>21</v>
      </c>
      <c r="F187" s="40">
        <f t="shared" si="10"/>
        <v>0.90476190476190477</v>
      </c>
      <c r="G187" s="40">
        <f t="shared" si="11"/>
        <v>9.5238095238095233E-2</v>
      </c>
    </row>
    <row r="188" spans="1:7" x14ac:dyDescent="0.25">
      <c r="A188" s="65"/>
      <c r="B188" s="27" t="s">
        <v>0</v>
      </c>
      <c r="C188" s="18">
        <v>26</v>
      </c>
      <c r="D188" s="18">
        <v>2</v>
      </c>
      <c r="E188" s="18">
        <v>28</v>
      </c>
      <c r="F188" s="40">
        <f t="shared" si="10"/>
        <v>0.9285714285714286</v>
      </c>
      <c r="G188" s="40">
        <f t="shared" si="11"/>
        <v>7.1428571428571425E-2</v>
      </c>
    </row>
    <row r="189" spans="1:7" x14ac:dyDescent="0.25">
      <c r="A189" s="65" t="s">
        <v>227</v>
      </c>
      <c r="B189" s="27" t="s">
        <v>2</v>
      </c>
      <c r="C189" s="18">
        <v>7</v>
      </c>
      <c r="D189" s="18">
        <v>0</v>
      </c>
      <c r="E189" s="18">
        <v>7</v>
      </c>
      <c r="F189" s="40">
        <f t="shared" si="10"/>
        <v>1</v>
      </c>
      <c r="G189" s="40">
        <f t="shared" si="11"/>
        <v>0</v>
      </c>
    </row>
    <row r="190" spans="1:7" x14ac:dyDescent="0.25">
      <c r="A190" s="65"/>
      <c r="B190" s="27" t="s">
        <v>3</v>
      </c>
      <c r="C190" s="18">
        <v>21</v>
      </c>
      <c r="D190" s="18">
        <v>0</v>
      </c>
      <c r="E190" s="18">
        <v>21</v>
      </c>
      <c r="F190" s="40">
        <f t="shared" si="10"/>
        <v>1</v>
      </c>
      <c r="G190" s="40">
        <f t="shared" si="11"/>
        <v>0</v>
      </c>
    </row>
    <row r="191" spans="1:7" x14ac:dyDescent="0.25">
      <c r="A191" s="65"/>
      <c r="B191" s="27" t="s">
        <v>0</v>
      </c>
      <c r="C191" s="18">
        <v>28</v>
      </c>
      <c r="D191" s="18">
        <v>0</v>
      </c>
      <c r="E191" s="18">
        <v>28</v>
      </c>
      <c r="F191" s="40">
        <f t="shared" si="10"/>
        <v>1</v>
      </c>
      <c r="G191" s="40">
        <f t="shared" si="11"/>
        <v>0</v>
      </c>
    </row>
    <row r="192" spans="1:7" ht="30" x14ac:dyDescent="0.25">
      <c r="A192" s="65" t="s">
        <v>256</v>
      </c>
      <c r="B192" s="27" t="s">
        <v>2</v>
      </c>
      <c r="C192" s="18">
        <v>7</v>
      </c>
      <c r="D192" s="18">
        <v>0</v>
      </c>
      <c r="E192" s="18">
        <v>7</v>
      </c>
      <c r="F192" s="40">
        <f t="shared" si="10"/>
        <v>1</v>
      </c>
      <c r="G192" s="40">
        <f t="shared" si="11"/>
        <v>0</v>
      </c>
    </row>
    <row r="193" spans="1:7" x14ac:dyDescent="0.25">
      <c r="A193" s="65"/>
      <c r="B193" s="27" t="s">
        <v>3</v>
      </c>
      <c r="C193" s="18">
        <v>21</v>
      </c>
      <c r="D193" s="18">
        <v>0</v>
      </c>
      <c r="E193" s="18">
        <v>21</v>
      </c>
      <c r="F193" s="40">
        <f t="shared" si="10"/>
        <v>1</v>
      </c>
      <c r="G193" s="40">
        <f t="shared" si="11"/>
        <v>0</v>
      </c>
    </row>
    <row r="194" spans="1:7" x14ac:dyDescent="0.25">
      <c r="A194" s="65"/>
      <c r="B194" s="27" t="s">
        <v>0</v>
      </c>
      <c r="C194" s="18">
        <v>28</v>
      </c>
      <c r="D194" s="18">
        <v>0</v>
      </c>
      <c r="E194" s="18">
        <v>28</v>
      </c>
      <c r="F194" s="40">
        <f t="shared" si="10"/>
        <v>1</v>
      </c>
      <c r="G194" s="40">
        <f t="shared" si="11"/>
        <v>0</v>
      </c>
    </row>
    <row r="195" spans="1:7" ht="75" x14ac:dyDescent="0.25">
      <c r="A195" s="65" t="s">
        <v>257</v>
      </c>
      <c r="B195" s="27" t="s">
        <v>2</v>
      </c>
      <c r="C195" s="18">
        <v>0</v>
      </c>
      <c r="D195" s="18">
        <v>7</v>
      </c>
      <c r="E195" s="18">
        <v>7</v>
      </c>
      <c r="F195" s="40">
        <f t="shared" si="10"/>
        <v>0</v>
      </c>
      <c r="G195" s="40">
        <f t="shared" si="11"/>
        <v>1</v>
      </c>
    </row>
    <row r="196" spans="1:7" x14ac:dyDescent="0.25">
      <c r="A196" s="28"/>
      <c r="B196" s="27" t="s">
        <v>3</v>
      </c>
      <c r="C196" s="18">
        <v>2</v>
      </c>
      <c r="D196" s="18">
        <v>19</v>
      </c>
      <c r="E196" s="18">
        <v>21</v>
      </c>
      <c r="F196" s="40">
        <f t="shared" si="10"/>
        <v>9.5238095238095233E-2</v>
      </c>
      <c r="G196" s="40">
        <f t="shared" si="11"/>
        <v>0.90476190476190477</v>
      </c>
    </row>
    <row r="197" spans="1:7" x14ac:dyDescent="0.25">
      <c r="A197" s="28"/>
      <c r="B197" s="27" t="s">
        <v>0</v>
      </c>
      <c r="C197" s="18">
        <v>2</v>
      </c>
      <c r="D197" s="18">
        <v>26</v>
      </c>
      <c r="E197" s="18">
        <v>28</v>
      </c>
      <c r="F197" s="40">
        <f t="shared" si="10"/>
        <v>7.1428571428571425E-2</v>
      </c>
      <c r="G197" s="40">
        <f t="shared" si="11"/>
        <v>0.9285714285714286</v>
      </c>
    </row>
    <row r="198" spans="1:7" x14ac:dyDescent="0.25">
      <c r="A198" s="69" t="s">
        <v>228</v>
      </c>
      <c r="B198" s="27" t="s">
        <v>2</v>
      </c>
      <c r="C198" s="18">
        <v>5</v>
      </c>
      <c r="D198" s="18">
        <v>2</v>
      </c>
      <c r="E198" s="18">
        <v>7</v>
      </c>
      <c r="F198" s="40">
        <f t="shared" si="10"/>
        <v>0.7142857142857143</v>
      </c>
      <c r="G198" s="40">
        <f t="shared" si="11"/>
        <v>0.2857142857142857</v>
      </c>
    </row>
    <row r="199" spans="1:7" x14ac:dyDescent="0.25">
      <c r="A199" s="69"/>
      <c r="B199" s="27" t="s">
        <v>3</v>
      </c>
      <c r="C199" s="18">
        <v>17</v>
      </c>
      <c r="D199" s="18">
        <v>2</v>
      </c>
      <c r="E199" s="18">
        <v>19</v>
      </c>
      <c r="F199" s="40">
        <f t="shared" si="10"/>
        <v>0.89473684210526316</v>
      </c>
      <c r="G199" s="40">
        <f t="shared" si="11"/>
        <v>0.10526315789473684</v>
      </c>
    </row>
    <row r="200" spans="1:7" x14ac:dyDescent="0.25">
      <c r="A200" s="69"/>
      <c r="B200" s="27" t="s">
        <v>0</v>
      </c>
      <c r="C200" s="18">
        <v>22</v>
      </c>
      <c r="D200" s="18">
        <v>4</v>
      </c>
      <c r="E200" s="18">
        <v>26</v>
      </c>
      <c r="F200" s="40">
        <f t="shared" si="10"/>
        <v>0.84615384615384615</v>
      </c>
      <c r="G200" s="40">
        <f t="shared" si="11"/>
        <v>0.15384615384615385</v>
      </c>
    </row>
    <row r="201" spans="1:7" x14ac:dyDescent="0.25">
      <c r="A201" s="69" t="s">
        <v>229</v>
      </c>
      <c r="B201" s="27" t="s">
        <v>2</v>
      </c>
      <c r="C201" s="18">
        <v>3</v>
      </c>
      <c r="D201" s="18">
        <v>4</v>
      </c>
      <c r="E201" s="18">
        <v>7</v>
      </c>
      <c r="F201" s="40">
        <f t="shared" si="10"/>
        <v>0.42857142857142855</v>
      </c>
      <c r="G201" s="40">
        <f t="shared" si="11"/>
        <v>0.5714285714285714</v>
      </c>
    </row>
    <row r="202" spans="1:7" x14ac:dyDescent="0.25">
      <c r="A202" s="69"/>
      <c r="B202" s="27" t="s">
        <v>3</v>
      </c>
      <c r="C202" s="18">
        <v>12</v>
      </c>
      <c r="D202" s="18">
        <v>7</v>
      </c>
      <c r="E202" s="18">
        <v>19</v>
      </c>
      <c r="F202" s="40">
        <f t="shared" si="10"/>
        <v>0.63157894736842102</v>
      </c>
      <c r="G202" s="40">
        <f t="shared" si="11"/>
        <v>0.36842105263157893</v>
      </c>
    </row>
    <row r="203" spans="1:7" x14ac:dyDescent="0.25">
      <c r="A203" s="69"/>
      <c r="B203" s="27" t="s">
        <v>0</v>
      </c>
      <c r="C203" s="18">
        <v>15</v>
      </c>
      <c r="D203" s="18">
        <v>11</v>
      </c>
      <c r="E203" s="18">
        <v>26</v>
      </c>
      <c r="F203" s="40">
        <f t="shared" si="10"/>
        <v>0.57692307692307687</v>
      </c>
      <c r="G203" s="40">
        <f t="shared" si="11"/>
        <v>0.42307692307692307</v>
      </c>
    </row>
    <row r="204" spans="1:7" x14ac:dyDescent="0.25">
      <c r="A204" s="69" t="s">
        <v>258</v>
      </c>
      <c r="B204" s="27" t="s">
        <v>2</v>
      </c>
      <c r="C204" s="18">
        <v>3</v>
      </c>
      <c r="D204" s="18">
        <v>4</v>
      </c>
      <c r="E204" s="18">
        <v>7</v>
      </c>
      <c r="F204" s="40">
        <f t="shared" si="10"/>
        <v>0.42857142857142855</v>
      </c>
      <c r="G204" s="40">
        <f t="shared" si="11"/>
        <v>0.5714285714285714</v>
      </c>
    </row>
    <row r="205" spans="1:7" x14ac:dyDescent="0.25">
      <c r="A205" s="69"/>
      <c r="B205" s="27" t="s">
        <v>3</v>
      </c>
      <c r="C205" s="18">
        <v>4</v>
      </c>
      <c r="D205" s="18">
        <v>15</v>
      </c>
      <c r="E205" s="18">
        <v>19</v>
      </c>
      <c r="F205" s="40">
        <f t="shared" si="10"/>
        <v>0.21052631578947367</v>
      </c>
      <c r="G205" s="40">
        <f t="shared" si="11"/>
        <v>0.78947368421052633</v>
      </c>
    </row>
    <row r="206" spans="1:7" x14ac:dyDescent="0.25">
      <c r="A206" s="69"/>
      <c r="B206" s="27" t="s">
        <v>0</v>
      </c>
      <c r="C206" s="18">
        <v>7</v>
      </c>
      <c r="D206" s="18">
        <v>19</v>
      </c>
      <c r="E206" s="18">
        <v>26</v>
      </c>
      <c r="F206" s="40">
        <f t="shared" si="10"/>
        <v>0.26923076923076922</v>
      </c>
      <c r="G206" s="40">
        <f t="shared" si="11"/>
        <v>0.73076923076923073</v>
      </c>
    </row>
    <row r="207" spans="1:7" ht="60" x14ac:dyDescent="0.25">
      <c r="A207" s="69" t="s">
        <v>259</v>
      </c>
      <c r="B207" s="27" t="s">
        <v>2</v>
      </c>
      <c r="C207" s="18">
        <v>7</v>
      </c>
      <c r="D207" s="18">
        <v>0</v>
      </c>
      <c r="E207" s="18">
        <v>7</v>
      </c>
      <c r="F207" s="40">
        <f t="shared" si="10"/>
        <v>1</v>
      </c>
      <c r="G207" s="40">
        <f t="shared" si="11"/>
        <v>0</v>
      </c>
    </row>
    <row r="208" spans="1:7" x14ac:dyDescent="0.25">
      <c r="A208" s="28"/>
      <c r="B208" s="27" t="s">
        <v>3</v>
      </c>
      <c r="C208" s="18">
        <v>18</v>
      </c>
      <c r="D208" s="18">
        <v>1</v>
      </c>
      <c r="E208" s="18">
        <v>19</v>
      </c>
      <c r="F208" s="40">
        <f t="shared" si="10"/>
        <v>0.94736842105263153</v>
      </c>
      <c r="G208" s="40">
        <f t="shared" si="11"/>
        <v>5.2631578947368418E-2</v>
      </c>
    </row>
    <row r="209" spans="1:7" x14ac:dyDescent="0.25">
      <c r="A209" s="28"/>
      <c r="B209" s="27" t="s">
        <v>0</v>
      </c>
      <c r="C209" s="18">
        <v>25</v>
      </c>
      <c r="D209" s="18">
        <v>1</v>
      </c>
      <c r="E209" s="18">
        <v>26</v>
      </c>
      <c r="F209" s="40">
        <f t="shared" si="10"/>
        <v>0.96153846153846156</v>
      </c>
      <c r="G209" s="40">
        <f t="shared" si="11"/>
        <v>3.8461538461538464E-2</v>
      </c>
    </row>
    <row r="210" spans="1:7" ht="60" x14ac:dyDescent="0.25">
      <c r="A210" s="28" t="s">
        <v>260</v>
      </c>
      <c r="B210" s="27" t="s">
        <v>2</v>
      </c>
      <c r="C210" s="18">
        <v>7</v>
      </c>
      <c r="D210" s="18">
        <v>7</v>
      </c>
      <c r="E210" s="18">
        <v>14</v>
      </c>
      <c r="F210" s="40">
        <f t="shared" si="10"/>
        <v>0.5</v>
      </c>
      <c r="G210" s="40">
        <f t="shared" si="11"/>
        <v>0.5</v>
      </c>
    </row>
    <row r="211" spans="1:7" x14ac:dyDescent="0.25">
      <c r="A211" s="28"/>
      <c r="B211" s="27" t="s">
        <v>3</v>
      </c>
      <c r="C211" s="18">
        <v>40</v>
      </c>
      <c r="D211" s="18">
        <v>23</v>
      </c>
      <c r="E211" s="18">
        <v>63</v>
      </c>
      <c r="F211" s="40">
        <f t="shared" si="10"/>
        <v>0.63492063492063489</v>
      </c>
      <c r="G211" s="40">
        <f t="shared" si="11"/>
        <v>0.36507936507936506</v>
      </c>
    </row>
    <row r="212" spans="1:7" x14ac:dyDescent="0.25">
      <c r="A212" s="28"/>
      <c r="B212" s="27" t="s">
        <v>0</v>
      </c>
      <c r="C212" s="18">
        <v>47</v>
      </c>
      <c r="D212" s="18">
        <v>30</v>
      </c>
      <c r="E212" s="18">
        <v>77</v>
      </c>
      <c r="F212" s="40">
        <f t="shared" si="10"/>
        <v>0.61038961038961037</v>
      </c>
      <c r="G212" s="40">
        <f t="shared" si="11"/>
        <v>0.38961038961038963</v>
      </c>
    </row>
    <row r="213" spans="1:7" ht="45" x14ac:dyDescent="0.25">
      <c r="A213" s="32" t="s">
        <v>261</v>
      </c>
      <c r="B213" s="27" t="s">
        <v>2</v>
      </c>
      <c r="C213" s="18">
        <v>6</v>
      </c>
      <c r="D213" s="18">
        <v>1</v>
      </c>
      <c r="E213" s="18">
        <v>7</v>
      </c>
      <c r="F213" s="40">
        <f t="shared" si="10"/>
        <v>0.8571428571428571</v>
      </c>
      <c r="G213" s="40">
        <f t="shared" si="11"/>
        <v>0.14285714285714285</v>
      </c>
    </row>
    <row r="214" spans="1:7" x14ac:dyDescent="0.25">
      <c r="A214" s="32"/>
      <c r="B214" s="27" t="s">
        <v>3</v>
      </c>
      <c r="C214" s="18">
        <v>20</v>
      </c>
      <c r="D214" s="18">
        <v>3</v>
      </c>
      <c r="E214" s="18">
        <v>23</v>
      </c>
      <c r="F214" s="40">
        <f t="shared" si="10"/>
        <v>0.86956521739130432</v>
      </c>
      <c r="G214" s="40">
        <f t="shared" si="11"/>
        <v>0.13043478260869565</v>
      </c>
    </row>
    <row r="215" spans="1:7" x14ac:dyDescent="0.25">
      <c r="A215" s="32"/>
      <c r="B215" s="27" t="s">
        <v>0</v>
      </c>
      <c r="C215" s="18">
        <v>26</v>
      </c>
      <c r="D215" s="18">
        <v>4</v>
      </c>
      <c r="E215" s="18">
        <v>30</v>
      </c>
      <c r="F215" s="40">
        <f t="shared" si="10"/>
        <v>0.8666666666666667</v>
      </c>
      <c r="G215" s="40">
        <f t="shared" si="11"/>
        <v>0.13333333333333333</v>
      </c>
    </row>
    <row r="216" spans="1:7" ht="45" x14ac:dyDescent="0.25">
      <c r="A216" s="32" t="s">
        <v>262</v>
      </c>
      <c r="B216" s="27" t="s">
        <v>2</v>
      </c>
      <c r="C216" s="18">
        <v>1</v>
      </c>
      <c r="D216" s="18">
        <v>6</v>
      </c>
      <c r="E216" s="18">
        <v>7</v>
      </c>
      <c r="F216" s="40">
        <f t="shared" si="10"/>
        <v>0.14285714285714285</v>
      </c>
      <c r="G216" s="40">
        <f t="shared" si="11"/>
        <v>0.8571428571428571</v>
      </c>
    </row>
    <row r="217" spans="1:7" x14ac:dyDescent="0.25">
      <c r="A217" s="28"/>
      <c r="B217" s="27" t="s">
        <v>3</v>
      </c>
      <c r="C217" s="18">
        <v>2</v>
      </c>
      <c r="D217" s="18">
        <v>21</v>
      </c>
      <c r="E217" s="18">
        <v>23</v>
      </c>
      <c r="F217" s="40">
        <f t="shared" ref="F217:F236" si="12">C217/E217</f>
        <v>8.6956521739130432E-2</v>
      </c>
      <c r="G217" s="40">
        <f t="shared" ref="G217:G236" si="13">D217/E217</f>
        <v>0.91304347826086951</v>
      </c>
    </row>
    <row r="218" spans="1:7" x14ac:dyDescent="0.25">
      <c r="A218" s="28"/>
      <c r="B218" s="27" t="s">
        <v>0</v>
      </c>
      <c r="C218" s="18">
        <v>3</v>
      </c>
      <c r="D218" s="18">
        <v>27</v>
      </c>
      <c r="E218" s="18">
        <v>30</v>
      </c>
      <c r="F218" s="40">
        <f t="shared" si="12"/>
        <v>0.1</v>
      </c>
      <c r="G218" s="40">
        <f t="shared" si="13"/>
        <v>0.9</v>
      </c>
    </row>
    <row r="219" spans="1:7" ht="60" x14ac:dyDescent="0.25">
      <c r="A219" s="28" t="s">
        <v>263</v>
      </c>
      <c r="B219" s="27" t="s">
        <v>2</v>
      </c>
      <c r="C219" s="18">
        <v>11</v>
      </c>
      <c r="D219" s="18">
        <v>3</v>
      </c>
      <c r="E219" s="18">
        <v>14</v>
      </c>
      <c r="F219" s="40">
        <f t="shared" si="12"/>
        <v>0.7857142857142857</v>
      </c>
      <c r="G219" s="40">
        <f t="shared" si="13"/>
        <v>0.21428571428571427</v>
      </c>
    </row>
    <row r="220" spans="1:7" x14ac:dyDescent="0.25">
      <c r="A220" s="28"/>
      <c r="B220" s="27" t="s">
        <v>3</v>
      </c>
      <c r="C220" s="18">
        <v>41</v>
      </c>
      <c r="D220" s="18">
        <v>22</v>
      </c>
      <c r="E220" s="18">
        <v>63</v>
      </c>
      <c r="F220" s="40">
        <f t="shared" si="12"/>
        <v>0.65079365079365081</v>
      </c>
      <c r="G220" s="40">
        <f t="shared" si="13"/>
        <v>0.34920634920634919</v>
      </c>
    </row>
    <row r="221" spans="1:7" x14ac:dyDescent="0.25">
      <c r="A221" s="28"/>
      <c r="B221" s="27" t="s">
        <v>0</v>
      </c>
      <c r="C221" s="18">
        <v>52</v>
      </c>
      <c r="D221" s="18">
        <v>25</v>
      </c>
      <c r="E221" s="18">
        <v>77</v>
      </c>
      <c r="F221" s="40">
        <f t="shared" si="12"/>
        <v>0.67532467532467533</v>
      </c>
      <c r="G221" s="40">
        <f t="shared" si="13"/>
        <v>0.32467532467532467</v>
      </c>
    </row>
    <row r="222" spans="1:7" ht="30" x14ac:dyDescent="0.25">
      <c r="A222" s="32" t="s">
        <v>264</v>
      </c>
      <c r="B222" s="27" t="s">
        <v>2</v>
      </c>
      <c r="C222" s="18">
        <v>2</v>
      </c>
      <c r="D222" s="18">
        <v>1</v>
      </c>
      <c r="E222" s="18">
        <v>3</v>
      </c>
      <c r="F222" s="40">
        <f t="shared" si="12"/>
        <v>0.66666666666666663</v>
      </c>
      <c r="G222" s="40">
        <f t="shared" si="13"/>
        <v>0.33333333333333331</v>
      </c>
    </row>
    <row r="223" spans="1:7" x14ac:dyDescent="0.25">
      <c r="A223" s="32"/>
      <c r="B223" s="27" t="s">
        <v>3</v>
      </c>
      <c r="C223" s="18">
        <v>12</v>
      </c>
      <c r="D223" s="18">
        <v>10</v>
      </c>
      <c r="E223" s="18">
        <v>22</v>
      </c>
      <c r="F223" s="40">
        <f t="shared" si="12"/>
        <v>0.54545454545454541</v>
      </c>
      <c r="G223" s="40">
        <f t="shared" si="13"/>
        <v>0.45454545454545453</v>
      </c>
    </row>
    <row r="224" spans="1:7" x14ac:dyDescent="0.25">
      <c r="A224" s="32"/>
      <c r="B224" s="27" t="s">
        <v>0</v>
      </c>
      <c r="C224" s="18">
        <v>14</v>
      </c>
      <c r="D224" s="18">
        <v>11</v>
      </c>
      <c r="E224" s="18">
        <v>25</v>
      </c>
      <c r="F224" s="40">
        <f t="shared" si="12"/>
        <v>0.56000000000000005</v>
      </c>
      <c r="G224" s="40">
        <f t="shared" si="13"/>
        <v>0.44</v>
      </c>
    </row>
    <row r="225" spans="1:7" ht="30" x14ac:dyDescent="0.25">
      <c r="A225" s="32" t="s">
        <v>265</v>
      </c>
      <c r="B225" s="27" t="s">
        <v>2</v>
      </c>
      <c r="C225" s="18">
        <v>1</v>
      </c>
      <c r="D225" s="18">
        <v>2</v>
      </c>
      <c r="E225" s="18">
        <v>3</v>
      </c>
      <c r="F225" s="40">
        <f t="shared" si="12"/>
        <v>0.33333333333333331</v>
      </c>
      <c r="G225" s="40">
        <f t="shared" si="13"/>
        <v>0.66666666666666663</v>
      </c>
    </row>
    <row r="226" spans="1:7" x14ac:dyDescent="0.25">
      <c r="A226" s="32"/>
      <c r="B226" s="27" t="s">
        <v>3</v>
      </c>
      <c r="C226" s="18">
        <v>10</v>
      </c>
      <c r="D226" s="18">
        <v>12</v>
      </c>
      <c r="E226" s="18">
        <v>22</v>
      </c>
      <c r="F226" s="40">
        <f t="shared" si="12"/>
        <v>0.45454545454545453</v>
      </c>
      <c r="G226" s="40">
        <f t="shared" si="13"/>
        <v>0.54545454545454541</v>
      </c>
    </row>
    <row r="227" spans="1:7" x14ac:dyDescent="0.25">
      <c r="A227" s="32"/>
      <c r="B227" s="27" t="s">
        <v>0</v>
      </c>
      <c r="C227" s="18">
        <v>11</v>
      </c>
      <c r="D227" s="18">
        <v>14</v>
      </c>
      <c r="E227" s="18">
        <v>25</v>
      </c>
      <c r="F227" s="40">
        <f t="shared" si="12"/>
        <v>0.44</v>
      </c>
      <c r="G227" s="40">
        <f t="shared" si="13"/>
        <v>0.56000000000000005</v>
      </c>
    </row>
    <row r="228" spans="1:7" ht="105" x14ac:dyDescent="0.25">
      <c r="A228" s="32" t="s">
        <v>266</v>
      </c>
      <c r="B228" s="27" t="s">
        <v>2</v>
      </c>
      <c r="C228" s="18">
        <v>2</v>
      </c>
      <c r="D228" s="18">
        <v>1</v>
      </c>
      <c r="E228" s="18">
        <v>3</v>
      </c>
      <c r="F228" s="40">
        <f t="shared" si="12"/>
        <v>0.66666666666666663</v>
      </c>
      <c r="G228" s="40">
        <f t="shared" si="13"/>
        <v>0.33333333333333331</v>
      </c>
    </row>
    <row r="229" spans="1:7" x14ac:dyDescent="0.25">
      <c r="A229" s="28"/>
      <c r="B229" s="27" t="s">
        <v>3</v>
      </c>
      <c r="C229" s="18">
        <v>11</v>
      </c>
      <c r="D229" s="18">
        <v>11</v>
      </c>
      <c r="E229" s="18">
        <v>22</v>
      </c>
      <c r="F229" s="40">
        <f t="shared" si="12"/>
        <v>0.5</v>
      </c>
      <c r="G229" s="40">
        <f t="shared" si="13"/>
        <v>0.5</v>
      </c>
    </row>
    <row r="230" spans="1:7" x14ac:dyDescent="0.25">
      <c r="A230" s="28"/>
      <c r="B230" s="27" t="s">
        <v>0</v>
      </c>
      <c r="C230" s="18">
        <v>13</v>
      </c>
      <c r="D230" s="18">
        <v>12</v>
      </c>
      <c r="E230" s="18">
        <v>25</v>
      </c>
      <c r="F230" s="40">
        <f t="shared" si="12"/>
        <v>0.52</v>
      </c>
      <c r="G230" s="40">
        <f t="shared" si="13"/>
        <v>0.48</v>
      </c>
    </row>
    <row r="231" spans="1:7" ht="30" x14ac:dyDescent="0.25">
      <c r="A231" s="28" t="s">
        <v>53</v>
      </c>
      <c r="B231" s="27" t="s">
        <v>2</v>
      </c>
      <c r="C231" s="18">
        <v>8</v>
      </c>
      <c r="D231" s="18">
        <v>6</v>
      </c>
      <c r="E231" s="18">
        <v>14</v>
      </c>
      <c r="F231" s="40">
        <f t="shared" si="12"/>
        <v>0.5714285714285714</v>
      </c>
      <c r="G231" s="40">
        <f t="shared" si="13"/>
        <v>0.42857142857142855</v>
      </c>
    </row>
    <row r="232" spans="1:7" x14ac:dyDescent="0.25">
      <c r="A232" s="28"/>
      <c r="B232" s="27" t="s">
        <v>3</v>
      </c>
      <c r="C232" s="18">
        <v>41</v>
      </c>
      <c r="D232" s="18">
        <v>22</v>
      </c>
      <c r="E232" s="18">
        <v>63</v>
      </c>
      <c r="F232" s="40">
        <f t="shared" si="12"/>
        <v>0.65079365079365081</v>
      </c>
      <c r="G232" s="40">
        <f t="shared" si="13"/>
        <v>0.34920634920634919</v>
      </c>
    </row>
    <row r="233" spans="1:7" x14ac:dyDescent="0.25">
      <c r="A233" s="28"/>
      <c r="B233" s="27" t="s">
        <v>0</v>
      </c>
      <c r="C233" s="18">
        <v>49</v>
      </c>
      <c r="D233" s="18">
        <v>28</v>
      </c>
      <c r="E233" s="18">
        <v>77</v>
      </c>
      <c r="F233" s="40">
        <f t="shared" si="12"/>
        <v>0.63636363636363635</v>
      </c>
      <c r="G233" s="40">
        <f t="shared" si="13"/>
        <v>0.36363636363636365</v>
      </c>
    </row>
    <row r="234" spans="1:7" ht="30" x14ac:dyDescent="0.25">
      <c r="A234" s="28" t="s">
        <v>267</v>
      </c>
      <c r="B234" s="27" t="s">
        <v>2</v>
      </c>
      <c r="C234" s="18">
        <v>14</v>
      </c>
      <c r="D234" s="18">
        <v>0</v>
      </c>
      <c r="E234" s="18">
        <v>14</v>
      </c>
      <c r="F234" s="40">
        <f t="shared" si="12"/>
        <v>1</v>
      </c>
      <c r="G234" s="40">
        <f t="shared" si="13"/>
        <v>0</v>
      </c>
    </row>
    <row r="235" spans="1:7" x14ac:dyDescent="0.25">
      <c r="A235" s="28"/>
      <c r="B235" s="27" t="s">
        <v>3</v>
      </c>
      <c r="C235" s="18">
        <v>58</v>
      </c>
      <c r="D235" s="18">
        <v>5</v>
      </c>
      <c r="E235" s="18">
        <v>63</v>
      </c>
      <c r="F235" s="40">
        <f t="shared" si="12"/>
        <v>0.92063492063492058</v>
      </c>
      <c r="G235" s="40">
        <f t="shared" si="13"/>
        <v>7.9365079365079361E-2</v>
      </c>
    </row>
    <row r="236" spans="1:7" x14ac:dyDescent="0.25">
      <c r="A236" s="28"/>
      <c r="B236" s="27" t="s">
        <v>0</v>
      </c>
      <c r="C236" s="18">
        <v>72</v>
      </c>
      <c r="D236" s="18">
        <v>5</v>
      </c>
      <c r="E236" s="18">
        <v>77</v>
      </c>
      <c r="F236" s="40">
        <f t="shared" si="12"/>
        <v>0.93506493506493504</v>
      </c>
      <c r="G236" s="40">
        <f t="shared" si="13"/>
        <v>6.4935064935064929E-2</v>
      </c>
    </row>
    <row r="237" spans="1:7" x14ac:dyDescent="0.25">
      <c r="A237" s="20"/>
      <c r="B237" s="23"/>
      <c r="C237" s="24"/>
      <c r="D237" s="24"/>
      <c r="E237" s="24"/>
    </row>
    <row r="238" spans="1:7" x14ac:dyDescent="0.25">
      <c r="A238" s="41" t="s">
        <v>216</v>
      </c>
      <c r="B238" s="41"/>
      <c r="C238" s="41"/>
      <c r="D238" s="41"/>
      <c r="E238" s="41"/>
      <c r="F238" s="41"/>
      <c r="G238" s="41"/>
    </row>
    <row r="239" spans="1:7" x14ac:dyDescent="0.25">
      <c r="A239" s="1"/>
      <c r="B239" s="37" t="s">
        <v>9</v>
      </c>
      <c r="C239" s="1" t="s">
        <v>423</v>
      </c>
      <c r="D239" s="1" t="s">
        <v>424</v>
      </c>
      <c r="E239" s="1" t="s">
        <v>425</v>
      </c>
      <c r="F239" s="39" t="s">
        <v>422</v>
      </c>
      <c r="G239" s="39" t="s">
        <v>421</v>
      </c>
    </row>
    <row r="240" spans="1:7" ht="45" x14ac:dyDescent="0.25">
      <c r="A240" s="28" t="s">
        <v>268</v>
      </c>
      <c r="B240" s="17" t="s">
        <v>2</v>
      </c>
      <c r="C240" s="18">
        <v>39</v>
      </c>
      <c r="D240" s="18">
        <v>173</v>
      </c>
      <c r="E240" s="18">
        <v>212</v>
      </c>
      <c r="F240" s="40">
        <f t="shared" ref="F240:F254" si="14">C240/E240</f>
        <v>0.18396226415094338</v>
      </c>
      <c r="G240" s="40">
        <f t="shared" ref="G240:G254" si="15">D240/E240</f>
        <v>0.81603773584905659</v>
      </c>
    </row>
    <row r="241" spans="1:7" x14ac:dyDescent="0.25">
      <c r="A241" s="28"/>
      <c r="B241" s="17" t="s">
        <v>3</v>
      </c>
      <c r="C241" s="18">
        <v>102</v>
      </c>
      <c r="D241" s="18">
        <v>415</v>
      </c>
      <c r="E241" s="18">
        <v>517</v>
      </c>
      <c r="F241" s="40">
        <f t="shared" si="14"/>
        <v>0.19729206963249515</v>
      </c>
      <c r="G241" s="40">
        <f t="shared" si="15"/>
        <v>0.80270793036750487</v>
      </c>
    </row>
    <row r="242" spans="1:7" x14ac:dyDescent="0.25">
      <c r="A242" s="28"/>
      <c r="B242" s="17" t="s">
        <v>0</v>
      </c>
      <c r="C242" s="18">
        <v>141</v>
      </c>
      <c r="D242" s="18">
        <v>588</v>
      </c>
      <c r="E242" s="18">
        <v>729</v>
      </c>
      <c r="F242" s="40">
        <f t="shared" si="14"/>
        <v>0.19341563786008231</v>
      </c>
      <c r="G242" s="40">
        <f t="shared" si="15"/>
        <v>0.80658436213991769</v>
      </c>
    </row>
    <row r="243" spans="1:7" ht="60" x14ac:dyDescent="0.25">
      <c r="A243" s="28" t="s">
        <v>269</v>
      </c>
      <c r="B243" s="17" t="s">
        <v>2</v>
      </c>
      <c r="C243" s="18">
        <v>61</v>
      </c>
      <c r="D243" s="18">
        <v>151</v>
      </c>
      <c r="E243" s="18">
        <v>212</v>
      </c>
      <c r="F243" s="40">
        <f t="shared" si="14"/>
        <v>0.28773584905660377</v>
      </c>
      <c r="G243" s="40">
        <f t="shared" si="15"/>
        <v>0.71226415094339623</v>
      </c>
    </row>
    <row r="244" spans="1:7" x14ac:dyDescent="0.25">
      <c r="A244" s="28"/>
      <c r="B244" s="17" t="s">
        <v>3</v>
      </c>
      <c r="C244" s="18">
        <v>224</v>
      </c>
      <c r="D244" s="18">
        <v>293</v>
      </c>
      <c r="E244" s="18">
        <v>517</v>
      </c>
      <c r="F244" s="40">
        <f t="shared" si="14"/>
        <v>0.4332688588007737</v>
      </c>
      <c r="G244" s="40">
        <f t="shared" si="15"/>
        <v>0.5667311411992263</v>
      </c>
    </row>
    <row r="245" spans="1:7" x14ac:dyDescent="0.25">
      <c r="A245" s="28"/>
      <c r="B245" s="17" t="s">
        <v>0</v>
      </c>
      <c r="C245" s="18">
        <v>285</v>
      </c>
      <c r="D245" s="18">
        <v>444</v>
      </c>
      <c r="E245" s="18">
        <v>729</v>
      </c>
      <c r="F245" s="40">
        <f t="shared" si="14"/>
        <v>0.39094650205761317</v>
      </c>
      <c r="G245" s="40">
        <f t="shared" si="15"/>
        <v>0.60905349794238683</v>
      </c>
    </row>
    <row r="246" spans="1:7" ht="45" x14ac:dyDescent="0.25">
      <c r="A246" s="28" t="s">
        <v>60</v>
      </c>
      <c r="B246" s="17" t="s">
        <v>2</v>
      </c>
      <c r="C246" s="18">
        <v>159</v>
      </c>
      <c r="D246" s="18">
        <v>53</v>
      </c>
      <c r="E246" s="18">
        <v>212</v>
      </c>
      <c r="F246" s="40">
        <f t="shared" si="14"/>
        <v>0.75</v>
      </c>
      <c r="G246" s="40">
        <f t="shared" si="15"/>
        <v>0.25</v>
      </c>
    </row>
    <row r="247" spans="1:7" x14ac:dyDescent="0.25">
      <c r="A247" s="28"/>
      <c r="B247" s="17" t="s">
        <v>3</v>
      </c>
      <c r="C247" s="18">
        <v>389</v>
      </c>
      <c r="D247" s="18">
        <v>128</v>
      </c>
      <c r="E247" s="18">
        <v>517</v>
      </c>
      <c r="F247" s="40">
        <f t="shared" si="14"/>
        <v>0.75241779497098649</v>
      </c>
      <c r="G247" s="40">
        <f t="shared" si="15"/>
        <v>0.24758220502901354</v>
      </c>
    </row>
    <row r="248" spans="1:7" x14ac:dyDescent="0.25">
      <c r="A248" s="28"/>
      <c r="B248" s="17" t="s">
        <v>0</v>
      </c>
      <c r="C248" s="18">
        <v>548</v>
      </c>
      <c r="D248" s="18">
        <v>181</v>
      </c>
      <c r="E248" s="18">
        <v>729</v>
      </c>
      <c r="F248" s="40">
        <f t="shared" si="14"/>
        <v>0.75171467764060351</v>
      </c>
      <c r="G248" s="40">
        <f t="shared" si="15"/>
        <v>0.24828532235939643</v>
      </c>
    </row>
    <row r="249" spans="1:7" ht="45" x14ac:dyDescent="0.25">
      <c r="A249" s="28" t="s">
        <v>101</v>
      </c>
      <c r="B249" s="17" t="s">
        <v>2</v>
      </c>
      <c r="C249" s="18">
        <v>185</v>
      </c>
      <c r="D249" s="18">
        <v>27</v>
      </c>
      <c r="E249" s="18">
        <v>212</v>
      </c>
      <c r="F249" s="40">
        <f t="shared" si="14"/>
        <v>0.87264150943396224</v>
      </c>
      <c r="G249" s="40">
        <f t="shared" si="15"/>
        <v>0.12735849056603774</v>
      </c>
    </row>
    <row r="250" spans="1:7" x14ac:dyDescent="0.25">
      <c r="A250" s="28"/>
      <c r="B250" s="17" t="s">
        <v>3</v>
      </c>
      <c r="C250" s="18">
        <v>450</v>
      </c>
      <c r="D250" s="18">
        <v>67</v>
      </c>
      <c r="E250" s="18">
        <v>517</v>
      </c>
      <c r="F250" s="40">
        <f t="shared" si="14"/>
        <v>0.87040618955512572</v>
      </c>
      <c r="G250" s="40">
        <f t="shared" si="15"/>
        <v>0.12959381044487428</v>
      </c>
    </row>
    <row r="251" spans="1:7" x14ac:dyDescent="0.25">
      <c r="A251" s="28"/>
      <c r="B251" s="17" t="s">
        <v>0</v>
      </c>
      <c r="C251" s="18">
        <v>635</v>
      </c>
      <c r="D251" s="18">
        <v>94</v>
      </c>
      <c r="E251" s="18">
        <v>729</v>
      </c>
      <c r="F251" s="40">
        <f t="shared" si="14"/>
        <v>0.87105624142661175</v>
      </c>
      <c r="G251" s="40">
        <f t="shared" si="15"/>
        <v>0.12894375857338819</v>
      </c>
    </row>
    <row r="252" spans="1:7" ht="45" x14ac:dyDescent="0.25">
      <c r="A252" s="28" t="s">
        <v>208</v>
      </c>
      <c r="B252" s="17" t="s">
        <v>2</v>
      </c>
      <c r="C252" s="18">
        <v>208</v>
      </c>
      <c r="D252" s="18">
        <v>4</v>
      </c>
      <c r="E252" s="18">
        <v>212</v>
      </c>
      <c r="F252" s="40">
        <f t="shared" si="14"/>
        <v>0.98113207547169812</v>
      </c>
      <c r="G252" s="40">
        <f t="shared" si="15"/>
        <v>1.8867924528301886E-2</v>
      </c>
    </row>
    <row r="253" spans="1:7" x14ac:dyDescent="0.25">
      <c r="A253" s="28"/>
      <c r="B253" s="17" t="s">
        <v>3</v>
      </c>
      <c r="C253" s="18">
        <v>488</v>
      </c>
      <c r="D253" s="18">
        <v>29</v>
      </c>
      <c r="E253" s="18">
        <v>517</v>
      </c>
      <c r="F253" s="40">
        <f t="shared" si="14"/>
        <v>0.94390715667311409</v>
      </c>
      <c r="G253" s="40">
        <f t="shared" si="15"/>
        <v>5.6092843326885883E-2</v>
      </c>
    </row>
    <row r="254" spans="1:7" x14ac:dyDescent="0.25">
      <c r="A254" s="28"/>
      <c r="B254" s="17" t="s">
        <v>0</v>
      </c>
      <c r="C254" s="18">
        <v>696</v>
      </c>
      <c r="D254" s="18">
        <v>33</v>
      </c>
      <c r="E254" s="18">
        <v>729</v>
      </c>
      <c r="F254" s="40">
        <f t="shared" si="14"/>
        <v>0.95473251028806583</v>
      </c>
      <c r="G254" s="40">
        <f t="shared" si="15"/>
        <v>4.5267489711934158E-2</v>
      </c>
    </row>
    <row r="256" spans="1:7" x14ac:dyDescent="0.25">
      <c r="A256" s="41" t="s">
        <v>64</v>
      </c>
      <c r="B256" s="41"/>
      <c r="C256" s="41"/>
      <c r="D256" s="41"/>
      <c r="E256" s="41"/>
      <c r="F256" s="41"/>
      <c r="G256" s="41"/>
    </row>
    <row r="257" spans="1:7" ht="30" x14ac:dyDescent="0.25">
      <c r="A257" s="28" t="s">
        <v>217</v>
      </c>
      <c r="B257" s="37" t="s">
        <v>9</v>
      </c>
      <c r="C257" s="1" t="s">
        <v>423</v>
      </c>
      <c r="D257" s="1" t="s">
        <v>424</v>
      </c>
      <c r="E257" s="1" t="s">
        <v>425</v>
      </c>
      <c r="F257" s="39" t="s">
        <v>422</v>
      </c>
      <c r="G257" s="39" t="s">
        <v>421</v>
      </c>
    </row>
    <row r="258" spans="1:7" x14ac:dyDescent="0.25">
      <c r="A258" s="28"/>
      <c r="B258" s="17" t="s">
        <v>2</v>
      </c>
      <c r="C258" s="18">
        <v>171</v>
      </c>
      <c r="D258" s="18">
        <v>12</v>
      </c>
      <c r="E258" s="18">
        <v>183</v>
      </c>
      <c r="F258" s="40">
        <f>C258/E258</f>
        <v>0.93442622950819676</v>
      </c>
      <c r="G258" s="40">
        <f>D258/E258</f>
        <v>6.5573770491803282E-2</v>
      </c>
    </row>
    <row r="259" spans="1:7" x14ac:dyDescent="0.25">
      <c r="A259" s="28"/>
      <c r="B259" s="17" t="s">
        <v>3</v>
      </c>
      <c r="C259" s="18">
        <v>391</v>
      </c>
      <c r="D259" s="18">
        <v>29</v>
      </c>
      <c r="E259" s="18">
        <v>420</v>
      </c>
      <c r="F259" s="40">
        <f>C259/E259</f>
        <v>0.93095238095238098</v>
      </c>
      <c r="G259" s="40">
        <f>D259/E259</f>
        <v>6.9047619047619052E-2</v>
      </c>
    </row>
    <row r="260" spans="1:7" x14ac:dyDescent="0.25">
      <c r="A260" s="28"/>
      <c r="B260" s="17" t="s">
        <v>0</v>
      </c>
      <c r="C260" s="18">
        <v>562</v>
      </c>
      <c r="D260" s="18">
        <v>41</v>
      </c>
      <c r="E260" s="18">
        <v>603</v>
      </c>
      <c r="F260" s="40">
        <f>C260/E260</f>
        <v>0.93200663349917079</v>
      </c>
      <c r="G260" s="40">
        <f>D260/E260</f>
        <v>6.7993366500829183E-2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3"/>
  <sheetViews>
    <sheetView workbookViewId="0"/>
  </sheetViews>
  <sheetFormatPr defaultRowHeight="15" x14ac:dyDescent="0.25"/>
  <cols>
    <col min="1" max="1" width="62.140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431</v>
      </c>
    </row>
    <row r="2" spans="1:7" x14ac:dyDescent="0.25">
      <c r="A2" s="73" t="s">
        <v>430</v>
      </c>
    </row>
    <row r="3" spans="1:7" x14ac:dyDescent="0.25">
      <c r="A3" s="73"/>
    </row>
    <row r="4" spans="1:7" x14ac:dyDescent="0.25">
      <c r="A4" s="44" t="s">
        <v>275</v>
      </c>
      <c r="B4" s="44"/>
      <c r="C4" s="44"/>
      <c r="D4" s="44"/>
      <c r="E4" s="44"/>
      <c r="F4" s="44"/>
      <c r="G4" s="44"/>
    </row>
    <row r="5" spans="1:7" x14ac:dyDescent="0.25">
      <c r="A5" s="28" t="s">
        <v>18</v>
      </c>
      <c r="B5" s="37" t="s">
        <v>9</v>
      </c>
      <c r="C5" s="52" t="s">
        <v>423</v>
      </c>
      <c r="D5" s="52" t="s">
        <v>424</v>
      </c>
      <c r="E5" s="52" t="s">
        <v>425</v>
      </c>
      <c r="F5" s="53" t="s">
        <v>422</v>
      </c>
      <c r="G5" s="53" t="s">
        <v>421</v>
      </c>
    </row>
    <row r="6" spans="1:7" x14ac:dyDescent="0.25">
      <c r="A6" s="28"/>
      <c r="B6" s="17" t="s">
        <v>1</v>
      </c>
      <c r="C6" s="18">
        <v>4107</v>
      </c>
      <c r="D6" s="18">
        <v>0</v>
      </c>
      <c r="E6" s="3">
        <v>4107</v>
      </c>
      <c r="F6" s="40">
        <f>C6/E6</f>
        <v>1</v>
      </c>
      <c r="G6" s="40">
        <f>D6/E6</f>
        <v>0</v>
      </c>
    </row>
    <row r="7" spans="1:7" x14ac:dyDescent="0.25">
      <c r="A7" s="28"/>
      <c r="B7" s="17" t="s">
        <v>2</v>
      </c>
      <c r="C7" s="18">
        <v>2405</v>
      </c>
      <c r="D7" s="18">
        <v>1</v>
      </c>
      <c r="E7" s="3">
        <v>2406</v>
      </c>
      <c r="F7" s="40">
        <f>C7/E7</f>
        <v>0.99958437240232756</v>
      </c>
      <c r="G7" s="40">
        <f>D7/E7</f>
        <v>4.1562759767248546E-4</v>
      </c>
    </row>
    <row r="8" spans="1:7" x14ac:dyDescent="0.25">
      <c r="A8" s="28"/>
      <c r="B8" s="17" t="s">
        <v>3</v>
      </c>
      <c r="C8" s="18">
        <v>4899</v>
      </c>
      <c r="D8" s="18">
        <v>0</v>
      </c>
      <c r="E8" s="3">
        <v>4899</v>
      </c>
      <c r="F8" s="40">
        <f>C8/E8</f>
        <v>1</v>
      </c>
      <c r="G8" s="40">
        <f>D8/E8</f>
        <v>0</v>
      </c>
    </row>
    <row r="9" spans="1:7" x14ac:dyDescent="0.25">
      <c r="A9" s="28"/>
      <c r="B9" s="17" t="s">
        <v>0</v>
      </c>
      <c r="C9" s="18">
        <v>11411</v>
      </c>
      <c r="D9" s="18">
        <v>1</v>
      </c>
      <c r="E9" s="3">
        <v>11412</v>
      </c>
      <c r="F9" s="40">
        <f>C9/E9</f>
        <v>0.99991237294076407</v>
      </c>
      <c r="G9" s="40">
        <f>D9/E9</f>
        <v>8.762705923589205E-5</v>
      </c>
    </row>
    <row r="11" spans="1:7" x14ac:dyDescent="0.25">
      <c r="A11" s="44" t="s">
        <v>276</v>
      </c>
      <c r="B11" s="54"/>
      <c r="C11" s="54"/>
      <c r="D11" s="54"/>
      <c r="E11" s="54"/>
      <c r="F11" s="54"/>
    </row>
    <row r="12" spans="1:7" ht="48" x14ac:dyDescent="0.25">
      <c r="A12" s="28" t="s">
        <v>285</v>
      </c>
      <c r="B12" s="37" t="s">
        <v>9</v>
      </c>
      <c r="C12" s="22" t="s">
        <v>39</v>
      </c>
      <c r="D12" s="22" t="s">
        <v>38</v>
      </c>
      <c r="E12" s="22" t="s">
        <v>37</v>
      </c>
      <c r="F12" s="52" t="s">
        <v>0</v>
      </c>
    </row>
    <row r="13" spans="1:7" x14ac:dyDescent="0.25">
      <c r="A13" s="28"/>
      <c r="B13" s="17" t="s">
        <v>1</v>
      </c>
      <c r="C13" s="18">
        <v>0</v>
      </c>
      <c r="D13" s="18">
        <v>0</v>
      </c>
      <c r="E13" s="18">
        <v>0</v>
      </c>
      <c r="F13" s="18">
        <v>0</v>
      </c>
    </row>
    <row r="14" spans="1:7" x14ac:dyDescent="0.25">
      <c r="A14" s="28"/>
      <c r="B14" s="17" t="s">
        <v>2</v>
      </c>
      <c r="C14" s="18">
        <v>0</v>
      </c>
      <c r="D14" s="18">
        <v>1</v>
      </c>
      <c r="E14" s="18">
        <v>0</v>
      </c>
      <c r="F14" s="18">
        <v>1</v>
      </c>
    </row>
    <row r="15" spans="1:7" x14ac:dyDescent="0.25">
      <c r="A15" s="28"/>
      <c r="B15" s="17" t="s">
        <v>3</v>
      </c>
      <c r="C15" s="18">
        <v>0</v>
      </c>
      <c r="D15" s="18">
        <v>0</v>
      </c>
      <c r="E15" s="18">
        <v>0</v>
      </c>
      <c r="F15" s="18">
        <v>0</v>
      </c>
    </row>
    <row r="16" spans="1:7" x14ac:dyDescent="0.25">
      <c r="A16" s="28"/>
      <c r="B16" s="17" t="s">
        <v>0</v>
      </c>
      <c r="C16" s="18">
        <v>0</v>
      </c>
      <c r="D16" s="18">
        <v>0</v>
      </c>
      <c r="E16" s="18">
        <v>0</v>
      </c>
      <c r="F16" s="18">
        <v>0</v>
      </c>
    </row>
    <row r="18" spans="1:7" x14ac:dyDescent="0.25">
      <c r="A18" s="44" t="s">
        <v>277</v>
      </c>
      <c r="B18" s="44"/>
      <c r="C18" s="44"/>
      <c r="D18" s="44"/>
      <c r="E18" s="44"/>
      <c r="F18" s="44"/>
      <c r="G18" s="44"/>
    </row>
    <row r="19" spans="1:7" x14ac:dyDescent="0.25">
      <c r="A19" s="28" t="s">
        <v>278</v>
      </c>
      <c r="B19" s="37" t="s">
        <v>9</v>
      </c>
      <c r="C19" s="52" t="s">
        <v>423</v>
      </c>
      <c r="D19" s="52" t="s">
        <v>424</v>
      </c>
      <c r="E19" s="52" t="s">
        <v>425</v>
      </c>
      <c r="F19" s="53" t="s">
        <v>422</v>
      </c>
      <c r="G19" s="53" t="s">
        <v>421</v>
      </c>
    </row>
    <row r="20" spans="1:7" x14ac:dyDescent="0.25">
      <c r="A20" s="43"/>
      <c r="B20" s="17" t="s">
        <v>2</v>
      </c>
      <c r="C20" s="18">
        <v>0</v>
      </c>
      <c r="D20" s="18">
        <v>0</v>
      </c>
      <c r="E20" s="18">
        <v>0</v>
      </c>
      <c r="F20" s="40" t="e">
        <f>C20/E20</f>
        <v>#DIV/0!</v>
      </c>
      <c r="G20" s="40" t="e">
        <f>D20/E20</f>
        <v>#DIV/0!</v>
      </c>
    </row>
    <row r="21" spans="1:7" x14ac:dyDescent="0.25">
      <c r="A21" s="43"/>
      <c r="B21" s="17" t="s">
        <v>3</v>
      </c>
      <c r="C21" s="18">
        <v>1</v>
      </c>
      <c r="D21" s="18">
        <v>5</v>
      </c>
      <c r="E21" s="18">
        <v>6</v>
      </c>
      <c r="F21" s="40">
        <f>C21/E21</f>
        <v>0.16666666666666666</v>
      </c>
      <c r="G21" s="40">
        <f>D21/E21</f>
        <v>0.83333333333333337</v>
      </c>
    </row>
    <row r="22" spans="1:7" x14ac:dyDescent="0.25">
      <c r="A22" s="43"/>
      <c r="B22" s="17" t="s">
        <v>0</v>
      </c>
      <c r="C22" s="18">
        <v>1</v>
      </c>
      <c r="D22" s="18">
        <v>5</v>
      </c>
      <c r="E22" s="18">
        <v>6</v>
      </c>
      <c r="F22" s="40">
        <f>C22/E22</f>
        <v>0.16666666666666666</v>
      </c>
      <c r="G22" s="40">
        <f>D22/E22</f>
        <v>0.83333333333333337</v>
      </c>
    </row>
    <row r="24" spans="1:7" x14ac:dyDescent="0.25">
      <c r="A24" s="44" t="s">
        <v>279</v>
      </c>
      <c r="B24" s="44"/>
      <c r="C24" s="44"/>
      <c r="D24" s="44"/>
      <c r="E24" s="44"/>
      <c r="F24" s="44"/>
    </row>
    <row r="25" spans="1:7" ht="48" x14ac:dyDescent="0.25">
      <c r="A25" s="28" t="s">
        <v>280</v>
      </c>
      <c r="B25" s="37" t="s">
        <v>9</v>
      </c>
      <c r="C25" s="22" t="s">
        <v>39</v>
      </c>
      <c r="D25" s="22" t="s">
        <v>38</v>
      </c>
      <c r="E25" s="22" t="s">
        <v>37</v>
      </c>
      <c r="F25" s="52" t="s">
        <v>0</v>
      </c>
    </row>
    <row r="26" spans="1:7" x14ac:dyDescent="0.25">
      <c r="A26" s="28"/>
      <c r="B26" s="17" t="s">
        <v>2</v>
      </c>
      <c r="C26" s="18">
        <v>0</v>
      </c>
      <c r="D26" s="18">
        <v>0</v>
      </c>
      <c r="E26" s="18">
        <v>0</v>
      </c>
      <c r="F26" s="18">
        <v>1</v>
      </c>
    </row>
    <row r="27" spans="1:7" x14ac:dyDescent="0.25">
      <c r="A27" s="28"/>
      <c r="B27" s="17" t="s">
        <v>3</v>
      </c>
      <c r="C27" s="18">
        <v>0</v>
      </c>
      <c r="D27" s="18">
        <v>1</v>
      </c>
      <c r="E27" s="18">
        <v>0</v>
      </c>
      <c r="F27" s="18">
        <v>1</v>
      </c>
    </row>
    <row r="28" spans="1:7" x14ac:dyDescent="0.25">
      <c r="A28" s="28"/>
      <c r="B28" s="17" t="s">
        <v>0</v>
      </c>
      <c r="C28" s="18">
        <v>0</v>
      </c>
      <c r="D28" s="18">
        <v>1</v>
      </c>
      <c r="E28" s="18">
        <v>0</v>
      </c>
      <c r="F28" s="18">
        <v>1</v>
      </c>
    </row>
    <row r="29" spans="1:7" x14ac:dyDescent="0.25">
      <c r="A29" s="10"/>
    </row>
    <row r="30" spans="1:7" x14ac:dyDescent="0.25">
      <c r="A30" s="44" t="s">
        <v>279</v>
      </c>
      <c r="B30" s="44"/>
      <c r="C30" s="44"/>
      <c r="D30" s="44"/>
      <c r="E30" s="44"/>
      <c r="F30" s="44"/>
      <c r="G30" s="44"/>
    </row>
    <row r="31" spans="1:7" ht="45" x14ac:dyDescent="0.25">
      <c r="A31" s="28" t="s">
        <v>281</v>
      </c>
      <c r="B31" s="37" t="s">
        <v>9</v>
      </c>
      <c r="C31" s="52" t="s">
        <v>423</v>
      </c>
      <c r="D31" s="52" t="s">
        <v>424</v>
      </c>
      <c r="E31" s="52" t="s">
        <v>425</v>
      </c>
      <c r="F31" s="53" t="s">
        <v>422</v>
      </c>
      <c r="G31" s="53" t="s">
        <v>421</v>
      </c>
    </row>
    <row r="32" spans="1:7" x14ac:dyDescent="0.25">
      <c r="A32" s="28"/>
      <c r="B32" s="17" t="s">
        <v>2</v>
      </c>
      <c r="C32" s="18">
        <v>0</v>
      </c>
      <c r="D32" s="18">
        <v>0</v>
      </c>
      <c r="E32" s="18">
        <v>0</v>
      </c>
      <c r="F32" s="40" t="e">
        <f>C32/E32</f>
        <v>#DIV/0!</v>
      </c>
      <c r="G32" s="40" t="e">
        <f>D32/E32</f>
        <v>#DIV/0!</v>
      </c>
    </row>
    <row r="33" spans="1:7" x14ac:dyDescent="0.25">
      <c r="A33" s="28"/>
      <c r="B33" s="17" t="s">
        <v>3</v>
      </c>
      <c r="C33" s="18">
        <v>1</v>
      </c>
      <c r="D33" s="18">
        <v>0</v>
      </c>
      <c r="E33" s="18">
        <v>1</v>
      </c>
      <c r="F33" s="40">
        <f>C33/E33</f>
        <v>1</v>
      </c>
      <c r="G33" s="40">
        <f>D33/E33</f>
        <v>0</v>
      </c>
    </row>
    <row r="34" spans="1:7" x14ac:dyDescent="0.25">
      <c r="A34" s="28"/>
      <c r="B34" s="17" t="s">
        <v>0</v>
      </c>
      <c r="C34" s="18">
        <v>1</v>
      </c>
      <c r="D34" s="18">
        <v>0</v>
      </c>
      <c r="E34" s="18">
        <v>1</v>
      </c>
      <c r="F34" s="40">
        <f>C34/E34</f>
        <v>1</v>
      </c>
      <c r="G34" s="40">
        <f>D34/E34</f>
        <v>0</v>
      </c>
    </row>
    <row r="35" spans="1:7" x14ac:dyDescent="0.25">
      <c r="A35" s="56"/>
      <c r="B35" s="23"/>
    </row>
    <row r="36" spans="1:7" x14ac:dyDescent="0.25">
      <c r="A36" s="44" t="s">
        <v>282</v>
      </c>
      <c r="B36" s="44"/>
      <c r="C36" s="44"/>
      <c r="D36" s="44"/>
      <c r="E36" s="44"/>
      <c r="F36" s="44"/>
      <c r="G36" s="44"/>
    </row>
    <row r="37" spans="1:7" x14ac:dyDescent="0.25">
      <c r="A37" s="56"/>
      <c r="B37" s="37" t="s">
        <v>9</v>
      </c>
      <c r="C37" s="52" t="s">
        <v>423</v>
      </c>
      <c r="D37" s="52" t="s">
        <v>424</v>
      </c>
      <c r="E37" s="52" t="s">
        <v>425</v>
      </c>
      <c r="F37" s="53" t="s">
        <v>422</v>
      </c>
      <c r="G37" s="53" t="s">
        <v>421</v>
      </c>
    </row>
    <row r="38" spans="1:7" ht="30" x14ac:dyDescent="0.25">
      <c r="A38" s="28" t="s">
        <v>114</v>
      </c>
      <c r="B38" s="26" t="s">
        <v>2</v>
      </c>
      <c r="C38" s="18">
        <v>0</v>
      </c>
      <c r="D38" s="18">
        <v>0</v>
      </c>
      <c r="E38" s="18">
        <v>0</v>
      </c>
      <c r="F38" s="40" t="e">
        <f t="shared" ref="F38:F52" si="0">C38/E38</f>
        <v>#DIV/0!</v>
      </c>
      <c r="G38" s="40" t="e">
        <f t="shared" ref="G38:G52" si="1">D38/E38</f>
        <v>#DIV/0!</v>
      </c>
    </row>
    <row r="39" spans="1:7" x14ac:dyDescent="0.25">
      <c r="A39" s="28"/>
      <c r="B39" s="27" t="s">
        <v>3</v>
      </c>
      <c r="C39" s="18">
        <v>1</v>
      </c>
      <c r="D39" s="18">
        <v>0</v>
      </c>
      <c r="E39" s="18">
        <v>1</v>
      </c>
      <c r="F39" s="40">
        <f t="shared" si="0"/>
        <v>1</v>
      </c>
      <c r="G39" s="40">
        <f t="shared" si="1"/>
        <v>0</v>
      </c>
    </row>
    <row r="40" spans="1:7" x14ac:dyDescent="0.25">
      <c r="A40" s="28"/>
      <c r="B40" s="27" t="s">
        <v>0</v>
      </c>
      <c r="C40" s="18">
        <v>1</v>
      </c>
      <c r="D40" s="18">
        <v>0</v>
      </c>
      <c r="E40" s="18">
        <v>1</v>
      </c>
      <c r="F40" s="40">
        <f t="shared" si="0"/>
        <v>1</v>
      </c>
      <c r="G40" s="40">
        <f t="shared" si="1"/>
        <v>0</v>
      </c>
    </row>
    <row r="41" spans="1:7" ht="60" x14ac:dyDescent="0.25">
      <c r="A41" s="28" t="s">
        <v>286</v>
      </c>
      <c r="B41" s="27" t="s">
        <v>2</v>
      </c>
      <c r="C41" s="18">
        <v>0</v>
      </c>
      <c r="D41" s="18">
        <v>0</v>
      </c>
      <c r="E41" s="18">
        <v>0</v>
      </c>
      <c r="F41" s="40" t="e">
        <f t="shared" si="0"/>
        <v>#DIV/0!</v>
      </c>
      <c r="G41" s="40" t="e">
        <f t="shared" si="1"/>
        <v>#DIV/0!</v>
      </c>
    </row>
    <row r="42" spans="1:7" x14ac:dyDescent="0.25">
      <c r="A42" s="28"/>
      <c r="B42" s="27" t="s">
        <v>3</v>
      </c>
      <c r="C42" s="18">
        <v>0</v>
      </c>
      <c r="D42" s="18">
        <v>1</v>
      </c>
      <c r="E42" s="18">
        <v>1</v>
      </c>
      <c r="F42" s="40">
        <f t="shared" si="0"/>
        <v>0</v>
      </c>
      <c r="G42" s="40">
        <f t="shared" si="1"/>
        <v>1</v>
      </c>
    </row>
    <row r="43" spans="1:7" x14ac:dyDescent="0.25">
      <c r="A43" s="28"/>
      <c r="B43" s="27" t="s">
        <v>0</v>
      </c>
      <c r="C43" s="18">
        <v>0</v>
      </c>
      <c r="D43" s="18">
        <v>1</v>
      </c>
      <c r="E43" s="18">
        <v>1</v>
      </c>
      <c r="F43" s="40">
        <f t="shared" si="0"/>
        <v>0</v>
      </c>
      <c r="G43" s="40">
        <f t="shared" si="1"/>
        <v>1</v>
      </c>
    </row>
    <row r="44" spans="1:7" ht="30" x14ac:dyDescent="0.25">
      <c r="A44" s="28" t="s">
        <v>287</v>
      </c>
      <c r="B44" s="27" t="s">
        <v>2</v>
      </c>
      <c r="C44" s="18">
        <v>0</v>
      </c>
      <c r="D44" s="18">
        <v>0</v>
      </c>
      <c r="E44" s="18">
        <v>0</v>
      </c>
      <c r="F44" s="40" t="e">
        <f t="shared" si="0"/>
        <v>#DIV/0!</v>
      </c>
      <c r="G44" s="40" t="e">
        <f t="shared" si="1"/>
        <v>#DIV/0!</v>
      </c>
    </row>
    <row r="45" spans="1:7" x14ac:dyDescent="0.25">
      <c r="A45" s="28"/>
      <c r="B45" s="27" t="s">
        <v>3</v>
      </c>
      <c r="C45" s="18">
        <v>0</v>
      </c>
      <c r="D45" s="18">
        <v>1</v>
      </c>
      <c r="E45" s="18">
        <v>1</v>
      </c>
      <c r="F45" s="40">
        <f t="shared" si="0"/>
        <v>0</v>
      </c>
      <c r="G45" s="40">
        <f t="shared" si="1"/>
        <v>1</v>
      </c>
    </row>
    <row r="46" spans="1:7" x14ac:dyDescent="0.25">
      <c r="A46" s="28"/>
      <c r="B46" s="27" t="s">
        <v>0</v>
      </c>
      <c r="C46" s="18">
        <v>0</v>
      </c>
      <c r="D46" s="18">
        <v>1</v>
      </c>
      <c r="E46" s="18">
        <v>1</v>
      </c>
      <c r="F46" s="40">
        <f t="shared" si="0"/>
        <v>0</v>
      </c>
      <c r="G46" s="40">
        <f t="shared" si="1"/>
        <v>1</v>
      </c>
    </row>
    <row r="47" spans="1:7" ht="30" x14ac:dyDescent="0.25">
      <c r="A47" s="28" t="s">
        <v>288</v>
      </c>
      <c r="B47" s="27" t="s">
        <v>2</v>
      </c>
      <c r="C47" s="18">
        <v>0</v>
      </c>
      <c r="D47" s="18">
        <v>0</v>
      </c>
      <c r="E47" s="18">
        <v>0</v>
      </c>
      <c r="F47" s="40" t="e">
        <f t="shared" si="0"/>
        <v>#DIV/0!</v>
      </c>
      <c r="G47" s="40" t="e">
        <f t="shared" si="1"/>
        <v>#DIV/0!</v>
      </c>
    </row>
    <row r="48" spans="1:7" x14ac:dyDescent="0.25">
      <c r="A48" s="28"/>
      <c r="B48" s="27" t="s">
        <v>3</v>
      </c>
      <c r="C48" s="18">
        <v>1</v>
      </c>
      <c r="D48" s="18">
        <v>0</v>
      </c>
      <c r="E48" s="18">
        <v>1</v>
      </c>
      <c r="F48" s="40">
        <f t="shared" si="0"/>
        <v>1</v>
      </c>
      <c r="G48" s="40">
        <f t="shared" si="1"/>
        <v>0</v>
      </c>
    </row>
    <row r="49" spans="1:7" x14ac:dyDescent="0.25">
      <c r="A49" s="28"/>
      <c r="B49" s="27" t="s">
        <v>0</v>
      </c>
      <c r="C49" s="18">
        <v>1</v>
      </c>
      <c r="D49" s="18">
        <v>0</v>
      </c>
      <c r="E49" s="18">
        <v>1</v>
      </c>
      <c r="F49" s="40">
        <f t="shared" si="0"/>
        <v>1</v>
      </c>
      <c r="G49" s="40">
        <f t="shared" si="1"/>
        <v>0</v>
      </c>
    </row>
    <row r="50" spans="1:7" ht="45" x14ac:dyDescent="0.25">
      <c r="A50" s="28" t="s">
        <v>289</v>
      </c>
      <c r="B50" s="27" t="s">
        <v>2</v>
      </c>
      <c r="C50" s="18">
        <v>0</v>
      </c>
      <c r="D50" s="18">
        <v>0</v>
      </c>
      <c r="E50" s="18">
        <v>0</v>
      </c>
      <c r="F50" s="40" t="e">
        <f t="shared" si="0"/>
        <v>#DIV/0!</v>
      </c>
      <c r="G50" s="40" t="e">
        <f t="shared" si="1"/>
        <v>#DIV/0!</v>
      </c>
    </row>
    <row r="51" spans="1:7" x14ac:dyDescent="0.25">
      <c r="A51" s="28"/>
      <c r="B51" s="27" t="s">
        <v>3</v>
      </c>
      <c r="C51" s="18">
        <v>1</v>
      </c>
      <c r="D51" s="18">
        <v>0</v>
      </c>
      <c r="E51" s="18">
        <v>1</v>
      </c>
      <c r="F51" s="40">
        <f t="shared" si="0"/>
        <v>1</v>
      </c>
      <c r="G51" s="40">
        <f t="shared" si="1"/>
        <v>0</v>
      </c>
    </row>
    <row r="52" spans="1:7" x14ac:dyDescent="0.25">
      <c r="A52" s="28"/>
      <c r="B52" s="27" t="s">
        <v>0</v>
      </c>
      <c r="C52" s="18">
        <v>1</v>
      </c>
      <c r="D52" s="18">
        <v>0</v>
      </c>
      <c r="E52" s="18">
        <v>1</v>
      </c>
      <c r="F52" s="40">
        <f t="shared" si="0"/>
        <v>1</v>
      </c>
      <c r="G52" s="40">
        <f t="shared" si="1"/>
        <v>0</v>
      </c>
    </row>
    <row r="53" spans="1:7" x14ac:dyDescent="0.25">
      <c r="A53" s="13"/>
      <c r="B53" s="23"/>
      <c r="C53" s="24"/>
      <c r="D53" s="24"/>
      <c r="E53" s="24"/>
    </row>
    <row r="54" spans="1:7" x14ac:dyDescent="0.25">
      <c r="A54" s="44" t="s">
        <v>283</v>
      </c>
      <c r="B54" s="44"/>
      <c r="C54" s="44"/>
      <c r="D54" s="44"/>
      <c r="E54" s="44"/>
      <c r="F54" s="44"/>
      <c r="G54" s="44"/>
    </row>
    <row r="55" spans="1:7" x14ac:dyDescent="0.25">
      <c r="A55" s="52"/>
      <c r="B55" s="37" t="s">
        <v>9</v>
      </c>
      <c r="C55" s="52" t="s">
        <v>423</v>
      </c>
      <c r="D55" s="52" t="s">
        <v>424</v>
      </c>
      <c r="E55" s="52" t="s">
        <v>425</v>
      </c>
      <c r="F55" s="53" t="s">
        <v>422</v>
      </c>
      <c r="G55" s="53" t="s">
        <v>421</v>
      </c>
    </row>
    <row r="56" spans="1:7" ht="45" x14ac:dyDescent="0.25">
      <c r="A56" s="28" t="s">
        <v>55</v>
      </c>
      <c r="B56" s="17" t="s">
        <v>2</v>
      </c>
      <c r="C56" s="18">
        <v>0</v>
      </c>
      <c r="D56" s="18">
        <v>0</v>
      </c>
      <c r="E56" s="18">
        <v>0</v>
      </c>
      <c r="F56" s="40" t="e">
        <f t="shared" ref="F56:F67" si="2">C56/E56</f>
        <v>#DIV/0!</v>
      </c>
      <c r="G56" s="40" t="e">
        <f t="shared" ref="G56:G67" si="3">D56/E56</f>
        <v>#DIV/0!</v>
      </c>
    </row>
    <row r="57" spans="1:7" x14ac:dyDescent="0.25">
      <c r="A57" s="28"/>
      <c r="B57" s="17" t="s">
        <v>3</v>
      </c>
      <c r="C57" s="18">
        <v>1</v>
      </c>
      <c r="D57" s="18">
        <v>5</v>
      </c>
      <c r="E57" s="18">
        <v>6</v>
      </c>
      <c r="F57" s="40">
        <f t="shared" si="2"/>
        <v>0.16666666666666666</v>
      </c>
      <c r="G57" s="40">
        <f t="shared" si="3"/>
        <v>0.83333333333333337</v>
      </c>
    </row>
    <row r="58" spans="1:7" x14ac:dyDescent="0.25">
      <c r="A58" s="28"/>
      <c r="B58" s="17" t="s">
        <v>0</v>
      </c>
      <c r="C58" s="18">
        <v>1</v>
      </c>
      <c r="D58" s="18">
        <v>5</v>
      </c>
      <c r="E58" s="18">
        <v>6</v>
      </c>
      <c r="F58" s="40">
        <f t="shared" si="2"/>
        <v>0.16666666666666666</v>
      </c>
      <c r="G58" s="40">
        <f t="shared" si="3"/>
        <v>0.83333333333333337</v>
      </c>
    </row>
    <row r="59" spans="1:7" ht="45" x14ac:dyDescent="0.25">
      <c r="A59" s="28" t="s">
        <v>60</v>
      </c>
      <c r="B59" s="17" t="s">
        <v>2</v>
      </c>
      <c r="C59" s="18">
        <v>0</v>
      </c>
      <c r="D59" s="18">
        <v>0</v>
      </c>
      <c r="E59" s="18">
        <v>0</v>
      </c>
      <c r="F59" s="40" t="e">
        <f t="shared" si="2"/>
        <v>#DIV/0!</v>
      </c>
      <c r="G59" s="40" t="e">
        <f t="shared" si="3"/>
        <v>#DIV/0!</v>
      </c>
    </row>
    <row r="60" spans="1:7" x14ac:dyDescent="0.25">
      <c r="A60" s="28"/>
      <c r="B60" s="17" t="s">
        <v>3</v>
      </c>
      <c r="C60" s="18">
        <v>5</v>
      </c>
      <c r="D60" s="18">
        <v>1</v>
      </c>
      <c r="E60" s="18">
        <v>6</v>
      </c>
      <c r="F60" s="40">
        <f t="shared" si="2"/>
        <v>0.83333333333333337</v>
      </c>
      <c r="G60" s="40">
        <f t="shared" si="3"/>
        <v>0.16666666666666666</v>
      </c>
    </row>
    <row r="61" spans="1:7" x14ac:dyDescent="0.25">
      <c r="A61" s="28"/>
      <c r="B61" s="17" t="s">
        <v>0</v>
      </c>
      <c r="C61" s="18">
        <v>5</v>
      </c>
      <c r="D61" s="18">
        <v>1</v>
      </c>
      <c r="E61" s="18">
        <v>6</v>
      </c>
      <c r="F61" s="40">
        <f t="shared" si="2"/>
        <v>0.83333333333333337</v>
      </c>
      <c r="G61" s="40">
        <f t="shared" si="3"/>
        <v>0.16666666666666666</v>
      </c>
    </row>
    <row r="62" spans="1:7" ht="45" x14ac:dyDescent="0.25">
      <c r="A62" s="28" t="s">
        <v>101</v>
      </c>
      <c r="B62" s="17" t="s">
        <v>2</v>
      </c>
      <c r="C62" s="18">
        <v>0</v>
      </c>
      <c r="D62" s="18">
        <v>0</v>
      </c>
      <c r="E62" s="18">
        <v>0</v>
      </c>
      <c r="F62" s="40" t="e">
        <f t="shared" si="2"/>
        <v>#DIV/0!</v>
      </c>
      <c r="G62" s="40" t="e">
        <f t="shared" si="3"/>
        <v>#DIV/0!</v>
      </c>
    </row>
    <row r="63" spans="1:7" x14ac:dyDescent="0.25">
      <c r="A63" s="28"/>
      <c r="B63" s="17" t="s">
        <v>3</v>
      </c>
      <c r="C63" s="18">
        <v>5</v>
      </c>
      <c r="D63" s="18">
        <v>1</v>
      </c>
      <c r="E63" s="18">
        <v>6</v>
      </c>
      <c r="F63" s="40">
        <f t="shared" si="2"/>
        <v>0.83333333333333337</v>
      </c>
      <c r="G63" s="40">
        <f t="shared" si="3"/>
        <v>0.16666666666666666</v>
      </c>
    </row>
    <row r="64" spans="1:7" x14ac:dyDescent="0.25">
      <c r="A64" s="28"/>
      <c r="B64" s="17" t="s">
        <v>0</v>
      </c>
      <c r="C64" s="18">
        <v>5</v>
      </c>
      <c r="D64" s="18">
        <v>1</v>
      </c>
      <c r="E64" s="18">
        <v>6</v>
      </c>
      <c r="F64" s="40">
        <f t="shared" si="2"/>
        <v>0.83333333333333337</v>
      </c>
      <c r="G64" s="40">
        <f t="shared" si="3"/>
        <v>0.16666666666666666</v>
      </c>
    </row>
    <row r="65" spans="1:7" ht="45" x14ac:dyDescent="0.25">
      <c r="A65" s="28" t="s">
        <v>208</v>
      </c>
      <c r="B65" s="17" t="s">
        <v>2</v>
      </c>
      <c r="C65" s="18">
        <v>0</v>
      </c>
      <c r="D65" s="18">
        <v>0</v>
      </c>
      <c r="E65" s="18">
        <v>0</v>
      </c>
      <c r="F65" s="40" t="e">
        <f t="shared" si="2"/>
        <v>#DIV/0!</v>
      </c>
      <c r="G65" s="40" t="e">
        <f t="shared" si="3"/>
        <v>#DIV/0!</v>
      </c>
    </row>
    <row r="66" spans="1:7" x14ac:dyDescent="0.25">
      <c r="A66" s="28"/>
      <c r="B66" s="17" t="s">
        <v>3</v>
      </c>
      <c r="C66" s="18">
        <v>6</v>
      </c>
      <c r="D66" s="18">
        <v>0</v>
      </c>
      <c r="E66" s="18">
        <v>6</v>
      </c>
      <c r="F66" s="40">
        <f t="shared" si="2"/>
        <v>1</v>
      </c>
      <c r="G66" s="40">
        <f t="shared" si="3"/>
        <v>0</v>
      </c>
    </row>
    <row r="67" spans="1:7" x14ac:dyDescent="0.25">
      <c r="A67" s="28"/>
      <c r="B67" s="17" t="s">
        <v>0</v>
      </c>
      <c r="C67" s="18">
        <v>6</v>
      </c>
      <c r="D67" s="18">
        <v>0</v>
      </c>
      <c r="E67" s="18">
        <v>6</v>
      </c>
      <c r="F67" s="40">
        <f t="shared" si="2"/>
        <v>1</v>
      </c>
      <c r="G67" s="40">
        <f t="shared" si="3"/>
        <v>0</v>
      </c>
    </row>
    <row r="69" spans="1:7" x14ac:dyDescent="0.25">
      <c r="A69" s="44" t="s">
        <v>64</v>
      </c>
      <c r="B69" s="44"/>
      <c r="C69" s="44"/>
      <c r="D69" s="44"/>
      <c r="E69" s="44"/>
      <c r="F69" s="44"/>
      <c r="G69" s="44"/>
    </row>
    <row r="70" spans="1:7" ht="30" x14ac:dyDescent="0.25">
      <c r="A70" s="28" t="s">
        <v>284</v>
      </c>
      <c r="B70" s="37" t="s">
        <v>9</v>
      </c>
      <c r="C70" s="52" t="s">
        <v>423</v>
      </c>
      <c r="D70" s="52" t="s">
        <v>424</v>
      </c>
      <c r="E70" s="52" t="s">
        <v>425</v>
      </c>
      <c r="F70" s="53" t="s">
        <v>422</v>
      </c>
      <c r="G70" s="53" t="s">
        <v>421</v>
      </c>
    </row>
    <row r="71" spans="1:7" x14ac:dyDescent="0.25">
      <c r="A71" s="28"/>
      <c r="B71" s="17" t="s">
        <v>2</v>
      </c>
      <c r="C71" s="18"/>
      <c r="D71" s="18"/>
      <c r="E71" s="18"/>
      <c r="F71" s="40" t="e">
        <f>C71/E71</f>
        <v>#DIV/0!</v>
      </c>
      <c r="G71" s="40" t="e">
        <f>D71/E71</f>
        <v>#DIV/0!</v>
      </c>
    </row>
    <row r="72" spans="1:7" x14ac:dyDescent="0.25">
      <c r="A72" s="28"/>
      <c r="B72" s="17" t="s">
        <v>3</v>
      </c>
      <c r="C72" s="18"/>
      <c r="D72" s="18"/>
      <c r="E72" s="18"/>
      <c r="F72" s="40" t="e">
        <f>C72/E72</f>
        <v>#DIV/0!</v>
      </c>
      <c r="G72" s="40" t="e">
        <f>D72/E72</f>
        <v>#DIV/0!</v>
      </c>
    </row>
    <row r="73" spans="1:7" x14ac:dyDescent="0.25">
      <c r="A73" s="28"/>
      <c r="B73" s="17" t="s">
        <v>0</v>
      </c>
      <c r="C73" s="18"/>
      <c r="D73" s="18"/>
      <c r="E73" s="18"/>
      <c r="F73" s="40" t="e">
        <f>C73/E73</f>
        <v>#DIV/0!</v>
      </c>
      <c r="G73" s="40" t="e">
        <f>D73/E73</f>
        <v>#DIV/0!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Overall</vt:lpstr>
      <vt:lpstr>102 Rejections</vt:lpstr>
      <vt:lpstr>103 Rejections</vt:lpstr>
      <vt:lpstr>112(a) Enablement Rejections</vt:lpstr>
      <vt:lpstr>112(a) WD Rejections</vt:lpstr>
      <vt:lpstr>112(b) Rejections</vt:lpstr>
      <vt:lpstr>112(d) Rejections</vt:lpstr>
      <vt:lpstr>101 SME Rejections</vt:lpstr>
      <vt:lpstr>101 Utility Rejections</vt:lpstr>
      <vt:lpstr>Statutory DP</vt:lpstr>
      <vt:lpstr>Non-Statutory DP</vt:lpstr>
      <vt:lpstr>Action Characteristics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Rater, Martin</dc:creator>
  <cp:lastModifiedBy>Rater, Martin</cp:lastModifiedBy>
  <dcterms:created xsi:type="dcterms:W3CDTF">2021-10-06T12:51:33Z</dcterms:created>
  <dcterms:modified xsi:type="dcterms:W3CDTF">2023-03-23T16:15:15Z</dcterms:modified>
</cp:coreProperties>
</file>